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\\iowa\data\ABDusers\nscebol\Documents\1PRODUCTS\Temporary Price Reductions\2025\0925\"/>
    </mc:Choice>
  </mc:AlternateContent>
  <xr:revisionPtr revIDLastSave="0" documentId="13_ncr:1_{5C5E14FD-0D05-48F5-98D5-02B918D4ED80}" xr6:coauthVersionLast="36" xr6:coauthVersionMax="36" xr10:uidLastSave="{00000000-0000-0000-0000-000000000000}"/>
  <bookViews>
    <workbookView xWindow="480" yWindow="120" windowWidth="20010" windowHeight="7425" xr2:uid="{00000000-000D-0000-FFFF-FFFF00000000}"/>
  </bookViews>
  <sheets>
    <sheet name="TEMPORARY PRICE REDUCTIONS" sheetId="5" r:id="rId1"/>
    <sheet name="RETURN TO REGULAR PRICE" sheetId="2" r:id="rId2"/>
    <sheet name="PERMANENT PRICE CHANGE" sheetId="3" r:id="rId3"/>
  </sheets>
  <definedNames>
    <definedName name="_xlnm._FilterDatabase" localSheetId="2" hidden="1">'PERMANENT PRICE CHANGE'!$A$2:$K$2</definedName>
    <definedName name="_xlnm._FilterDatabase" localSheetId="1" hidden="1">'RETURN TO REGULAR PRICE'!$A$2:$J$2</definedName>
    <definedName name="_xlnm._FilterDatabase" localSheetId="0" hidden="1">'TEMPORARY PRICE REDUCTIONS'!$A$2:$J$2</definedName>
    <definedName name="_xlnm.Print_Titles" localSheetId="2">'PERMANENT PRICE CHANGE'!$2:$2</definedName>
    <definedName name="_xlnm.Print_Titles" localSheetId="1">'RETURN TO REGULAR PRICE'!$2:$2</definedName>
    <definedName name="_xlnm.Print_Titles" localSheetId="0">'TEMPORARY PRICE REDUCTIONS'!$2:$2</definedName>
  </definedNames>
  <calcPr calcId="191029"/>
</workbook>
</file>

<file path=xl/calcChain.xml><?xml version="1.0" encoding="utf-8"?>
<calcChain xmlns="http://schemas.openxmlformats.org/spreadsheetml/2006/main">
  <c r="H5" i="2" l="1"/>
  <c r="H6" i="2"/>
  <c r="H7" i="2"/>
  <c r="H8" i="2"/>
  <c r="H9" i="2"/>
  <c r="H10" i="2"/>
  <c r="H11" i="2"/>
  <c r="H12" i="2"/>
  <c r="H13" i="2"/>
  <c r="H14" i="2"/>
  <c r="H15" i="2"/>
  <c r="H16" i="2"/>
  <c r="H17" i="2"/>
  <c r="H18" i="2"/>
  <c r="H19" i="2"/>
  <c r="H20" i="2"/>
  <c r="H21" i="2"/>
  <c r="H22" i="2"/>
  <c r="H23" i="2"/>
  <c r="H24" i="2"/>
  <c r="H25" i="2"/>
  <c r="H26" i="2"/>
  <c r="H27" i="2"/>
  <c r="H28" i="2"/>
  <c r="H29" i="2"/>
  <c r="H30" i="2"/>
  <c r="H31" i="2"/>
  <c r="H32" i="2"/>
  <c r="H33" i="2"/>
  <c r="H34" i="2"/>
  <c r="H35" i="2"/>
  <c r="H36" i="2"/>
  <c r="H4" i="2"/>
  <c r="H3" i="2"/>
</calcChain>
</file>

<file path=xl/sharedStrings.xml><?xml version="1.0" encoding="utf-8"?>
<sst xmlns="http://schemas.openxmlformats.org/spreadsheetml/2006/main" count="328" uniqueCount="221">
  <si>
    <t>Code</t>
  </si>
  <si>
    <t>UPC</t>
  </si>
  <si>
    <t>Pack</t>
  </si>
  <si>
    <t>Description</t>
  </si>
  <si>
    <t>Size</t>
  </si>
  <si>
    <t>Normal Bottle</t>
  </si>
  <si>
    <t>TPR Bottle</t>
  </si>
  <si>
    <t>Price Up/Down</t>
  </si>
  <si>
    <t>Normal Case</t>
  </si>
  <si>
    <t>TPR Case</t>
  </si>
  <si>
    <t>UPC Code</t>
  </si>
  <si>
    <t>Old Btl Cost</t>
  </si>
  <si>
    <t>New Btl Cost</t>
  </si>
  <si>
    <t>Old Case Cost</t>
  </si>
  <si>
    <t>SO</t>
  </si>
  <si>
    <t>New Case</t>
  </si>
  <si>
    <t>*</t>
  </si>
  <si>
    <t>080432117446</t>
  </si>
  <si>
    <t>Jameson Orange</t>
  </si>
  <si>
    <t>850008153044</t>
  </si>
  <si>
    <t>Campo Bravo Plata Tequila</t>
  </si>
  <si>
    <t>898432002002</t>
  </si>
  <si>
    <t>Dulce Vida Blanco</t>
  </si>
  <si>
    <t>835229010109</t>
  </si>
  <si>
    <t>Absolut Colors</t>
  </si>
  <si>
    <t>850008153303</t>
  </si>
  <si>
    <t>Dulce Vida Watermelon Margarita RTD</t>
  </si>
  <si>
    <t>850008153280</t>
  </si>
  <si>
    <t>Dulce Vida Paloma RTD</t>
  </si>
  <si>
    <t>850008153266</t>
  </si>
  <si>
    <t>Dulce Vida Margarita RTD</t>
  </si>
  <si>
    <t>898432002507</t>
  </si>
  <si>
    <t>Dulce Vida Grapefruit</t>
  </si>
  <si>
    <t>898432002637</t>
  </si>
  <si>
    <t>Dulce Vida Pineapple Jalapeno</t>
  </si>
  <si>
    <t>628451609506</t>
  </si>
  <si>
    <t>SHAKU Sake Berry Liqueur</t>
  </si>
  <si>
    <t>628451609704</t>
  </si>
  <si>
    <t>029929115411</t>
  </si>
  <si>
    <t>Licor 43</t>
  </si>
  <si>
    <t>080480170035</t>
  </si>
  <si>
    <t>Cazadores Reposado</t>
  </si>
  <si>
    <t>810089491435</t>
  </si>
  <si>
    <t>Ole Smoky Blackberry Whiskey</t>
  </si>
  <si>
    <t>810088370083</t>
  </si>
  <si>
    <t>Ole Smoky Salty Caramel Whiskey</t>
  </si>
  <si>
    <t>089540536316</t>
  </si>
  <si>
    <t>Malibu Strawberry Daiquiri Ready to Serve Cocktail</t>
  </si>
  <si>
    <t>089540536323</t>
  </si>
  <si>
    <t>Malibu Pineapple Bay Breeze Ready to Serve Cocktail</t>
  </si>
  <si>
    <t>089540536330</t>
  </si>
  <si>
    <t>Malibu Rum Punch Ready to Serve Cocktail</t>
  </si>
  <si>
    <t>628451773108</t>
  </si>
  <si>
    <t>Empress 1908 Gin</t>
  </si>
  <si>
    <t>850008153365</t>
  </si>
  <si>
    <t>Dirty Monkey</t>
  </si>
  <si>
    <t>628451773801</t>
  </si>
  <si>
    <t>Empress 1908 Elderflower Rose Gin</t>
  </si>
  <si>
    <t>628451773863</t>
  </si>
  <si>
    <t>628451773894</t>
  </si>
  <si>
    <t>Empress 1908 Cucumber Lemon Gin</t>
  </si>
  <si>
    <t>096749021840</t>
  </si>
  <si>
    <t>Evan Williams Black Mini</t>
  </si>
  <si>
    <t>029929115480</t>
  </si>
  <si>
    <t>Licor 43 Chocolate</t>
  </si>
  <si>
    <t>029929115510</t>
  </si>
  <si>
    <t>Licor 43 Creme Brulee</t>
  </si>
  <si>
    <t>087116014671</t>
  </si>
  <si>
    <t>UV Vodka</t>
  </si>
  <si>
    <t>087116014879</t>
  </si>
  <si>
    <t>UV Pink Lemonade</t>
  </si>
  <si>
    <t>087116014770</t>
  </si>
  <si>
    <t>UV Grape</t>
  </si>
  <si>
    <t>087116014589</t>
  </si>
  <si>
    <t>UV Blue Raspberry PET</t>
  </si>
  <si>
    <t>087116014480</t>
  </si>
  <si>
    <t>UV Blue Raspberry</t>
  </si>
  <si>
    <t>087116014428</t>
  </si>
  <si>
    <t>UV Green Apple</t>
  </si>
  <si>
    <t>087116014442</t>
  </si>
  <si>
    <t>UV Red Cherry</t>
  </si>
  <si>
    <t>087116015395</t>
  </si>
  <si>
    <t>UV Cake</t>
  </si>
  <si>
    <t>029929801048</t>
  </si>
  <si>
    <t>Licor 43 Original VAP W/4 MiniBeer</t>
  </si>
  <si>
    <t>September 2025 Return to Regular Price</t>
  </si>
  <si>
    <t>September 2025 Temporary Price Reductions</t>
  </si>
  <si>
    <t>88291</t>
  </si>
  <si>
    <t>721733000234</t>
  </si>
  <si>
    <t>Patron Silver Mini</t>
  </si>
  <si>
    <t>89623</t>
  </si>
  <si>
    <t>721733000227</t>
  </si>
  <si>
    <t>Patron Reposado Mini</t>
  </si>
  <si>
    <t>89641</t>
  </si>
  <si>
    <t>721733000210</t>
  </si>
  <si>
    <t>Patron Anejo Mini</t>
  </si>
  <si>
    <t>74777</t>
  </si>
  <si>
    <t>856365000366</t>
  </si>
  <si>
    <t>Knucklenoggin Salted Caramel Whiskey</t>
  </si>
  <si>
    <t>974840</t>
  </si>
  <si>
    <t>856365000144</t>
  </si>
  <si>
    <t>Knucklenoggin Peanut Butter Whiskey</t>
  </si>
  <si>
    <t>976559</t>
  </si>
  <si>
    <t>856365000335</t>
  </si>
  <si>
    <t>Knucklenoggin Kettle Corn Whiskey</t>
  </si>
  <si>
    <t>985745</t>
  </si>
  <si>
    <t>856365000250</t>
  </si>
  <si>
    <t>Asombroso Eros Reposado Tequila</t>
  </si>
  <si>
    <t>987136</t>
  </si>
  <si>
    <t>856365000212</t>
  </si>
  <si>
    <t>Asombroso Silver Tequila</t>
  </si>
  <si>
    <t>989000</t>
  </si>
  <si>
    <t>856365000113</t>
  </si>
  <si>
    <t>Asombroso Gran Reserva Extra Anejo</t>
  </si>
  <si>
    <t>87991</t>
  </si>
  <si>
    <t>088076185494</t>
  </si>
  <si>
    <t>Don Julio 1942 Ultima</t>
  </si>
  <si>
    <t>102012</t>
  </si>
  <si>
    <t>050037097085</t>
  </si>
  <si>
    <t>Disaronno Velvet w/2 Glasses</t>
  </si>
  <si>
    <t>68222</t>
  </si>
  <si>
    <t>050037597752</t>
  </si>
  <si>
    <t>Disaronno Velvet Cream Liqueur</t>
  </si>
  <si>
    <t>4825</t>
  </si>
  <si>
    <t>087647111672</t>
  </si>
  <si>
    <t>Dalmore 12YR</t>
  </si>
  <si>
    <t>52580</t>
  </si>
  <si>
    <t>085000003794</t>
  </si>
  <si>
    <t>E &amp; J VSOP</t>
  </si>
  <si>
    <t>52581</t>
  </si>
  <si>
    <t>085000003831</t>
  </si>
  <si>
    <t>52582</t>
  </si>
  <si>
    <t>085000003817</t>
  </si>
  <si>
    <t>52590</t>
  </si>
  <si>
    <t>085000004470</t>
  </si>
  <si>
    <t>E &amp; J VS</t>
  </si>
  <si>
    <t>52593</t>
  </si>
  <si>
    <t>085000004210</t>
  </si>
  <si>
    <t>87644</t>
  </si>
  <si>
    <t>085000016800</t>
  </si>
  <si>
    <t>Familia Camarena Silver</t>
  </si>
  <si>
    <t>89535</t>
  </si>
  <si>
    <t>085000017319</t>
  </si>
  <si>
    <t>Familia Camarena Reposado</t>
  </si>
  <si>
    <t>17920</t>
  </si>
  <si>
    <t>096749010189</t>
  </si>
  <si>
    <t>Elijah Craig 18YR Single Barrel</t>
  </si>
  <si>
    <t>15895</t>
  </si>
  <si>
    <t>815755020285</t>
  </si>
  <si>
    <t>Whistler Double Oaked Irish Whiskey</t>
  </si>
  <si>
    <t>65151</t>
  </si>
  <si>
    <t>084279993843</t>
  </si>
  <si>
    <t>Il Tramonto Amaretto</t>
  </si>
  <si>
    <t>67309</t>
  </si>
  <si>
    <t>815755020292</t>
  </si>
  <si>
    <t>Whistler Honey Irish Whiskey</t>
  </si>
  <si>
    <t>69002</t>
  </si>
  <si>
    <t>815755020308</t>
  </si>
  <si>
    <t>Whistler Irish Cream</t>
  </si>
  <si>
    <t>35022</t>
  </si>
  <si>
    <t>633824151322</t>
  </si>
  <si>
    <t>Van Gogh Double Espresso Vodka</t>
  </si>
  <si>
    <t>908804</t>
  </si>
  <si>
    <t>096619885039</t>
  </si>
  <si>
    <t>Kirkland Signature 16YR Highland Single Malt Scotch Whiskey</t>
  </si>
  <si>
    <t>987514</t>
  </si>
  <si>
    <t>096619199914</t>
  </si>
  <si>
    <t>Kirkland Signature French Vodka</t>
  </si>
  <si>
    <t>989287</t>
  </si>
  <si>
    <t>096619065776</t>
  </si>
  <si>
    <t>Kirkland Signature Cognac XO</t>
  </si>
  <si>
    <t>989288</t>
  </si>
  <si>
    <t>096619639052</t>
  </si>
  <si>
    <t>Kirkland Signature Blended Scotch 12YR</t>
  </si>
  <si>
    <t>989291</t>
  </si>
  <si>
    <t>096619999637</t>
  </si>
  <si>
    <t>Kirkland Signature Irish Cream</t>
  </si>
  <si>
    <t>989292</t>
  </si>
  <si>
    <t>096619168309</t>
  </si>
  <si>
    <t>Kirkland Signature Blended Scotch 3YR</t>
  </si>
  <si>
    <t>994950</t>
  </si>
  <si>
    <t>096619346486</t>
  </si>
  <si>
    <t>Kirkland Signature Irish Whiskey</t>
  </si>
  <si>
    <t>16434</t>
  </si>
  <si>
    <t>856302005225</t>
  </si>
  <si>
    <t>New Riff Bottled in Bond Rye</t>
  </si>
  <si>
    <t>16435</t>
  </si>
  <si>
    <t>856302005218</t>
  </si>
  <si>
    <t>New Riff Bottled in Bond Bourbon</t>
  </si>
  <si>
    <t>32004</t>
  </si>
  <si>
    <t>856302005140</t>
  </si>
  <si>
    <t>New Riff Bourbon Barreled Gin</t>
  </si>
  <si>
    <t>919920</t>
  </si>
  <si>
    <t>856302005232</t>
  </si>
  <si>
    <t>New Riff Single Barrel Bourbon</t>
  </si>
  <si>
    <t>925757</t>
  </si>
  <si>
    <t>856302005270</t>
  </si>
  <si>
    <t>New Riff Single Barrel Rye</t>
  </si>
  <si>
    <t>102438</t>
  </si>
  <si>
    <t>67388</t>
  </si>
  <si>
    <t>084105981013</t>
  </si>
  <si>
    <t>Borghetti Espresso Liqueur</t>
  </si>
  <si>
    <t>962095</t>
  </si>
  <si>
    <t>096619772681</t>
  </si>
  <si>
    <t>Kirkland Signature Spiced Rum Egg Nog</t>
  </si>
  <si>
    <t>965510</t>
  </si>
  <si>
    <t>854533007414</t>
  </si>
  <si>
    <t>Los Sundays Coconut Blanco Tequila</t>
  </si>
  <si>
    <t>990017</t>
  </si>
  <si>
    <t>850013524068</t>
  </si>
  <si>
    <t>Flecha Azul Cristalino</t>
  </si>
  <si>
    <t>990018</t>
  </si>
  <si>
    <t>850013524082</t>
  </si>
  <si>
    <t>HA Flecha Azul Extra Anejo</t>
  </si>
  <si>
    <t>921224</t>
  </si>
  <si>
    <t>031259001470</t>
  </si>
  <si>
    <t>HA Redemption Bourbon Barrel Proof 9YR</t>
  </si>
  <si>
    <t>926804</t>
  </si>
  <si>
    <t>031259002934</t>
  </si>
  <si>
    <t>HA Redemption High Rye 10YR Barrel Proof</t>
  </si>
  <si>
    <t>September 2025 Permanent Price Change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</si>
</sst>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3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auto="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auto="1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1"/>
      </top>
      <bottom style="thin">
        <color theme="0" tint="-0.14993743705557422"/>
      </bottom>
      <diagonal/>
    </border>
  </borders>
  <cellStyleXfs count="24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5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164" fontId="0" fillId="0" borderId="0" xfId="0" applyNumberFormat="1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2" fontId="0" fillId="0" borderId="0" xfId="0" applyNumberFormat="1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3" xfId="0" applyNumberFormat="1" applyFont="1" applyFill="1" applyBorder="1" applyAlignment="1">
      <alignment horizontal="center" vertical="center" wrapText="1"/>
    </xf>
    <xf numFmtId="8" fontId="0" fillId="0" borderId="4" xfId="0" applyNumberFormat="1" applyBorder="1" applyAlignment="1">
      <alignment horizontal="left"/>
    </xf>
    <xf numFmtId="8" fontId="0" fillId="0" borderId="5" xfId="0" applyNumberFormat="1" applyBorder="1" applyAlignment="1">
      <alignment horizontal="left"/>
    </xf>
    <xf numFmtId="0" fontId="0" fillId="0" borderId="5" xfId="0" applyBorder="1" applyAlignment="1">
      <alignment horizontal="left"/>
    </xf>
    <xf numFmtId="3" fontId="0" fillId="0" borderId="5" xfId="0" applyNumberFormat="1" applyBorder="1"/>
    <xf numFmtId="0" fontId="0" fillId="0" borderId="5" xfId="0" applyBorder="1"/>
    <xf numFmtId="0" fontId="0" fillId="0" borderId="4" xfId="0" applyBorder="1" applyAlignment="1">
      <alignment horizontal="left"/>
    </xf>
    <xf numFmtId="0" fontId="0" fillId="0" borderId="4" xfId="0" applyBorder="1"/>
    <xf numFmtId="3" fontId="0" fillId="0" borderId="4" xfId="0" applyNumberFormat="1" applyBorder="1"/>
    <xf numFmtId="1" fontId="0" fillId="0" borderId="5" xfId="0" applyNumberFormat="1" applyBorder="1"/>
    <xf numFmtId="0" fontId="0" fillId="0" borderId="5" xfId="0" applyNumberFormat="1" applyBorder="1" applyAlignment="1">
      <alignment horizontal="left"/>
    </xf>
    <xf numFmtId="0" fontId="0" fillId="0" borderId="4" xfId="0" applyNumberFormat="1" applyBorder="1" applyAlignment="1">
      <alignment horizontal="left"/>
    </xf>
    <xf numFmtId="0" fontId="1" fillId="2" borderId="6" xfId="0" applyFont="1" applyFill="1" applyBorder="1" applyAlignment="1">
      <alignment horizontal="right" wrapText="1"/>
    </xf>
    <xf numFmtId="0" fontId="1" fillId="2" borderId="6" xfId="0" applyFont="1" applyFill="1" applyBorder="1" applyAlignment="1">
      <alignment horizontal="center" vertical="center" wrapText="1"/>
    </xf>
    <xf numFmtId="2" fontId="1" fillId="2" borderId="6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center" vertical="center" wrapText="1"/>
    </xf>
    <xf numFmtId="0" fontId="0" fillId="0" borderId="7" xfId="0" applyNumberFormat="1" applyBorder="1" applyAlignment="1">
      <alignment horizontal="left"/>
    </xf>
    <xf numFmtId="0" fontId="0" fillId="0" borderId="7" xfId="0" applyBorder="1"/>
    <xf numFmtId="3" fontId="0" fillId="0" borderId="7" xfId="0" applyNumberFormat="1" applyBorder="1"/>
    <xf numFmtId="0" fontId="0" fillId="0" borderId="7" xfId="0" applyBorder="1" applyAlignment="1">
      <alignment horizontal="left"/>
    </xf>
    <xf numFmtId="8" fontId="0" fillId="0" borderId="7" xfId="0" applyNumberFormat="1" applyBorder="1" applyAlignment="1">
      <alignment horizontal="left"/>
    </xf>
    <xf numFmtId="0" fontId="0" fillId="0" borderId="8" xfId="0" applyNumberFormat="1" applyBorder="1" applyAlignment="1">
      <alignment horizontal="left"/>
    </xf>
    <xf numFmtId="0" fontId="0" fillId="0" borderId="8" xfId="0" applyBorder="1"/>
    <xf numFmtId="3" fontId="0" fillId="0" borderId="8" xfId="0" applyNumberFormat="1" applyBorder="1"/>
    <xf numFmtId="0" fontId="0" fillId="0" borderId="8" xfId="0" applyBorder="1" applyAlignment="1">
      <alignment horizontal="left"/>
    </xf>
    <xf numFmtId="8" fontId="0" fillId="0" borderId="8" xfId="0" applyNumberFormat="1" applyBorder="1" applyAlignment="1">
      <alignment horizontal="left"/>
    </xf>
    <xf numFmtId="1" fontId="0" fillId="0" borderId="8" xfId="0" applyNumberFormat="1" applyBorder="1"/>
    <xf numFmtId="0" fontId="0" fillId="0" borderId="9" xfId="0" applyBorder="1" applyAlignment="1">
      <alignment horizontal="right"/>
    </xf>
    <xf numFmtId="0" fontId="0" fillId="0" borderId="9" xfId="0" applyBorder="1" applyAlignment="1">
      <alignment horizontal="left"/>
    </xf>
    <xf numFmtId="1" fontId="0" fillId="0" borderId="9" xfId="0" applyNumberFormat="1" applyBorder="1"/>
    <xf numFmtId="0" fontId="0" fillId="0" borderId="9" xfId="0" applyBorder="1" applyAlignment="1">
      <alignment wrapText="1"/>
    </xf>
    <xf numFmtId="8" fontId="0" fillId="0" borderId="9" xfId="0" applyNumberFormat="1" applyBorder="1" applyAlignment="1">
      <alignment horizontal="left"/>
    </xf>
    <xf numFmtId="8" fontId="0" fillId="0" borderId="9" xfId="0" applyNumberFormat="1" applyFill="1" applyBorder="1" applyAlignment="1">
      <alignment horizontal="left"/>
    </xf>
    <xf numFmtId="0" fontId="0" fillId="0" borderId="8" xfId="0" applyBorder="1" applyAlignment="1">
      <alignment horizontal="right"/>
    </xf>
    <xf numFmtId="0" fontId="0" fillId="0" borderId="8" xfId="0" applyBorder="1" applyAlignment="1">
      <alignment wrapText="1"/>
    </xf>
    <xf numFmtId="8" fontId="0" fillId="0" borderId="8" xfId="0" applyNumberFormat="1" applyFill="1" applyBorder="1" applyAlignment="1">
      <alignment horizontal="left"/>
    </xf>
    <xf numFmtId="0" fontId="0" fillId="0" borderId="8" xfId="0" applyFill="1" applyBorder="1" applyAlignment="1">
      <alignment horizontal="right"/>
    </xf>
    <xf numFmtId="0" fontId="0" fillId="0" borderId="8" xfId="0" applyNumberFormat="1" applyFill="1" applyBorder="1" applyAlignment="1">
      <alignment horizontal="left"/>
    </xf>
    <xf numFmtId="1" fontId="0" fillId="0" borderId="8" xfId="0" applyNumberFormat="1" applyFill="1" applyBorder="1" applyAlignment="1"/>
    <xf numFmtId="1" fontId="0" fillId="0" borderId="8" xfId="0" applyNumberFormat="1" applyFill="1" applyBorder="1" applyAlignment="1">
      <alignment horizontal="right"/>
    </xf>
    <xf numFmtId="0" fontId="0" fillId="0" borderId="8" xfId="0" applyFill="1" applyBorder="1" applyAlignment="1">
      <alignment wrapText="1"/>
    </xf>
    <xf numFmtId="0" fontId="0" fillId="0" borderId="8" xfId="0" applyFill="1" applyBorder="1" applyAlignment="1">
      <alignment horizontal="left"/>
    </xf>
    <xf numFmtId="49" fontId="0" fillId="0" borderId="8" xfId="0" applyNumberFormat="1" applyFill="1" applyBorder="1" applyAlignment="1"/>
    <xf numFmtId="49" fontId="0" fillId="0" borderId="8" xfId="0" applyNumberFormat="1" applyFill="1" applyBorder="1" applyAlignment="1">
      <alignment wrapText="1"/>
    </xf>
    <xf numFmtId="3" fontId="0" fillId="0" borderId="8" xfId="0" applyNumberFormat="1" applyFill="1" applyBorder="1" applyAlignment="1">
      <alignment horizontal="left"/>
    </xf>
  </cellXfs>
  <cellStyles count="24">
    <cellStyle name="Normal" xfId="0" builtinId="0"/>
    <cellStyle name="Normal 10" xfId="6" xr:uid="{00000000-0005-0000-0000-000001000000}"/>
    <cellStyle name="Normal 11" xfId="7" xr:uid="{00000000-0005-0000-0000-000002000000}"/>
    <cellStyle name="Normal 13" xfId="8" xr:uid="{00000000-0005-0000-0000-000003000000}"/>
    <cellStyle name="Normal 14" xfId="9" xr:uid="{00000000-0005-0000-0000-000004000000}"/>
    <cellStyle name="Normal 15" xfId="10" xr:uid="{00000000-0005-0000-0000-000005000000}"/>
    <cellStyle name="Normal 16" xfId="11" xr:uid="{00000000-0005-0000-0000-000006000000}"/>
    <cellStyle name="Normal 17" xfId="12" xr:uid="{00000000-0005-0000-0000-000007000000}"/>
    <cellStyle name="Normal 2" xfId="1" xr:uid="{00000000-0005-0000-0000-000008000000}"/>
    <cellStyle name="Normal 27" xfId="13" xr:uid="{00000000-0005-0000-0000-000009000000}"/>
    <cellStyle name="Normal 31" xfId="14" xr:uid="{00000000-0005-0000-0000-00000A000000}"/>
    <cellStyle name="Normal 37" xfId="15" xr:uid="{00000000-0005-0000-0000-00000B000000}"/>
    <cellStyle name="Normal 38" xfId="16" xr:uid="{00000000-0005-0000-0000-00000C000000}"/>
    <cellStyle name="Normal 39" xfId="17" xr:uid="{00000000-0005-0000-0000-00000D000000}"/>
    <cellStyle name="Normal 4" xfId="2" xr:uid="{00000000-0005-0000-0000-00000E000000}"/>
    <cellStyle name="Normal 42" xfId="18" xr:uid="{00000000-0005-0000-0000-00000F000000}"/>
    <cellStyle name="Normal 44" xfId="19" xr:uid="{00000000-0005-0000-0000-000010000000}"/>
    <cellStyle name="Normal 45" xfId="20" xr:uid="{00000000-0005-0000-0000-000011000000}"/>
    <cellStyle name="Normal 46" xfId="21" xr:uid="{00000000-0005-0000-0000-000012000000}"/>
    <cellStyle name="Normal 53" xfId="22" xr:uid="{00000000-0005-0000-0000-000013000000}"/>
    <cellStyle name="Normal 57" xfId="23" xr:uid="{00000000-0005-0000-0000-000014000000}"/>
    <cellStyle name="Normal 6" xfId="3" xr:uid="{00000000-0005-0000-0000-000015000000}"/>
    <cellStyle name="Normal 7" xfId="4" xr:uid="{00000000-0005-0000-0000-000016000000}"/>
    <cellStyle name="Normal 8" xfId="5" xr:uid="{00000000-0005-0000-0000-000017000000}"/>
  </cellStyles>
  <dxfs count="2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</sheetPr>
  <dimension ref="A1:J36"/>
  <sheetViews>
    <sheetView tabSelected="1" workbookViewId="0"/>
  </sheetViews>
  <sheetFormatPr defaultRowHeight="15" x14ac:dyDescent="0.25"/>
  <cols>
    <col min="1" max="1" width="7.7109375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t="s">
        <v>86</v>
      </c>
    </row>
    <row r="2" spans="1:10" ht="30" customHeight="1" x14ac:dyDescent="0.25">
      <c r="A2" s="7" t="s">
        <v>0</v>
      </c>
      <c r="B2" s="8" t="s">
        <v>1</v>
      </c>
      <c r="C2" s="8" t="s">
        <v>2</v>
      </c>
      <c r="D2" s="8" t="s">
        <v>3</v>
      </c>
      <c r="E2" s="8" t="s">
        <v>4</v>
      </c>
      <c r="F2" s="9" t="s">
        <v>5</v>
      </c>
      <c r="G2" s="9" t="s">
        <v>6</v>
      </c>
      <c r="H2" s="9" t="s">
        <v>7</v>
      </c>
      <c r="I2" s="9" t="s">
        <v>8</v>
      </c>
      <c r="J2" s="10" t="s">
        <v>9</v>
      </c>
    </row>
    <row r="3" spans="1:10" ht="30" customHeight="1" x14ac:dyDescent="0.25">
      <c r="A3" s="21">
        <v>17951</v>
      </c>
      <c r="B3" s="17" t="s">
        <v>61</v>
      </c>
      <c r="C3" s="18">
        <v>8</v>
      </c>
      <c r="D3" s="17" t="s">
        <v>62</v>
      </c>
      <c r="E3" s="16">
        <v>50</v>
      </c>
      <c r="F3" s="11">
        <v>15.75</v>
      </c>
      <c r="G3" s="11">
        <v>13.5</v>
      </c>
      <c r="H3" s="11">
        <v>-2.25</v>
      </c>
      <c r="I3" s="11">
        <v>126</v>
      </c>
      <c r="J3" s="11">
        <v>108</v>
      </c>
    </row>
    <row r="4" spans="1:10" ht="30" customHeight="1" x14ac:dyDescent="0.25">
      <c r="A4" s="20">
        <v>28477</v>
      </c>
      <c r="B4" s="15" t="s">
        <v>52</v>
      </c>
      <c r="C4" s="14">
        <v>6</v>
      </c>
      <c r="D4" s="15" t="s">
        <v>53</v>
      </c>
      <c r="E4" s="13">
        <v>750</v>
      </c>
      <c r="F4" s="12">
        <v>28.5</v>
      </c>
      <c r="G4" s="12">
        <v>27</v>
      </c>
      <c r="H4" s="12">
        <v>-1.5</v>
      </c>
      <c r="I4" s="12">
        <v>171</v>
      </c>
      <c r="J4" s="12">
        <v>162</v>
      </c>
    </row>
    <row r="5" spans="1:10" ht="30" customHeight="1" x14ac:dyDescent="0.25">
      <c r="A5" s="20">
        <v>33561</v>
      </c>
      <c r="B5" s="15" t="s">
        <v>23</v>
      </c>
      <c r="C5" s="14">
        <v>12</v>
      </c>
      <c r="D5" s="15" t="s">
        <v>24</v>
      </c>
      <c r="E5" s="13">
        <v>750</v>
      </c>
      <c r="F5" s="12">
        <v>13.49</v>
      </c>
      <c r="G5" s="12">
        <v>10.49</v>
      </c>
      <c r="H5" s="12">
        <v>-3</v>
      </c>
      <c r="I5" s="12">
        <v>161.88</v>
      </c>
      <c r="J5" s="12">
        <v>125.88</v>
      </c>
    </row>
    <row r="6" spans="1:10" ht="30" customHeight="1" x14ac:dyDescent="0.25">
      <c r="A6" s="20">
        <v>37336</v>
      </c>
      <c r="B6" s="15" t="s">
        <v>67</v>
      </c>
      <c r="C6" s="14">
        <v>12</v>
      </c>
      <c r="D6" s="15" t="s">
        <v>68</v>
      </c>
      <c r="E6" s="13">
        <v>750</v>
      </c>
      <c r="F6" s="12">
        <v>10.5</v>
      </c>
      <c r="G6" s="12">
        <v>7.41</v>
      </c>
      <c r="H6" s="12">
        <v>-3.09</v>
      </c>
      <c r="I6" s="12">
        <v>126</v>
      </c>
      <c r="J6" s="12">
        <v>88.92</v>
      </c>
    </row>
    <row r="7" spans="1:10" ht="30" customHeight="1" x14ac:dyDescent="0.25">
      <c r="A7" s="20">
        <v>41360</v>
      </c>
      <c r="B7" s="15" t="s">
        <v>69</v>
      </c>
      <c r="C7" s="14">
        <v>12</v>
      </c>
      <c r="D7" s="15" t="s">
        <v>70</v>
      </c>
      <c r="E7" s="13">
        <v>750</v>
      </c>
      <c r="F7" s="12">
        <v>11.25</v>
      </c>
      <c r="G7" s="12">
        <v>7.41</v>
      </c>
      <c r="H7" s="12">
        <v>-3.84</v>
      </c>
      <c r="I7" s="12">
        <v>135</v>
      </c>
      <c r="J7" s="12">
        <v>88.92</v>
      </c>
    </row>
    <row r="8" spans="1:10" ht="30" customHeight="1" x14ac:dyDescent="0.25">
      <c r="A8" s="20">
        <v>41604</v>
      </c>
      <c r="B8" s="15" t="s">
        <v>71</v>
      </c>
      <c r="C8" s="14">
        <v>12</v>
      </c>
      <c r="D8" s="15" t="s">
        <v>72</v>
      </c>
      <c r="E8" s="13">
        <v>750</v>
      </c>
      <c r="F8" s="12">
        <v>11.25</v>
      </c>
      <c r="G8" s="12">
        <v>7.41</v>
      </c>
      <c r="H8" s="12">
        <v>-3.84</v>
      </c>
      <c r="I8" s="12">
        <v>135</v>
      </c>
      <c r="J8" s="12">
        <v>88.92</v>
      </c>
    </row>
    <row r="9" spans="1:10" ht="30" customHeight="1" x14ac:dyDescent="0.25">
      <c r="A9" s="20">
        <v>41688</v>
      </c>
      <c r="B9" s="19" t="s">
        <v>73</v>
      </c>
      <c r="C9" s="14">
        <v>12</v>
      </c>
      <c r="D9" s="15" t="s">
        <v>74</v>
      </c>
      <c r="E9" s="13">
        <v>750</v>
      </c>
      <c r="F9" s="12">
        <v>11.25</v>
      </c>
      <c r="G9" s="12">
        <v>7.41</v>
      </c>
      <c r="H9" s="12">
        <v>-3.84</v>
      </c>
      <c r="I9" s="12">
        <v>135</v>
      </c>
      <c r="J9" s="12">
        <v>88.92</v>
      </c>
    </row>
    <row r="10" spans="1:10" ht="30" customHeight="1" x14ac:dyDescent="0.25">
      <c r="A10" s="20">
        <v>41693</v>
      </c>
      <c r="B10" s="19" t="s">
        <v>75</v>
      </c>
      <c r="C10" s="14">
        <v>12</v>
      </c>
      <c r="D10" s="15" t="s">
        <v>76</v>
      </c>
      <c r="E10" s="13">
        <v>750</v>
      </c>
      <c r="F10" s="12">
        <v>11.25</v>
      </c>
      <c r="G10" s="12">
        <v>7.41</v>
      </c>
      <c r="H10" s="12">
        <v>-3.84</v>
      </c>
      <c r="I10" s="12">
        <v>135</v>
      </c>
      <c r="J10" s="12">
        <v>88.92</v>
      </c>
    </row>
    <row r="11" spans="1:10" ht="30" customHeight="1" x14ac:dyDescent="0.25">
      <c r="A11" s="20">
        <v>41696</v>
      </c>
      <c r="B11" s="19" t="s">
        <v>77</v>
      </c>
      <c r="C11" s="14">
        <v>12</v>
      </c>
      <c r="D11" s="15" t="s">
        <v>78</v>
      </c>
      <c r="E11" s="13">
        <v>750</v>
      </c>
      <c r="F11" s="12">
        <v>11.25</v>
      </c>
      <c r="G11" s="12">
        <v>7.41</v>
      </c>
      <c r="H11" s="12">
        <v>-3.84</v>
      </c>
      <c r="I11" s="12">
        <v>135</v>
      </c>
      <c r="J11" s="12">
        <v>88.92</v>
      </c>
    </row>
    <row r="12" spans="1:10" ht="30" customHeight="1" x14ac:dyDescent="0.25">
      <c r="A12" s="20">
        <v>41704</v>
      </c>
      <c r="B12" s="15" t="s">
        <v>79</v>
      </c>
      <c r="C12" s="14">
        <v>12</v>
      </c>
      <c r="D12" s="15" t="s">
        <v>80</v>
      </c>
      <c r="E12" s="13">
        <v>750</v>
      </c>
      <c r="F12" s="12">
        <v>11.25</v>
      </c>
      <c r="G12" s="12">
        <v>7.41</v>
      </c>
      <c r="H12" s="12">
        <v>-3.84</v>
      </c>
      <c r="I12" s="12">
        <v>135</v>
      </c>
      <c r="J12" s="12">
        <v>88.92</v>
      </c>
    </row>
    <row r="13" spans="1:10" ht="30" customHeight="1" x14ac:dyDescent="0.25">
      <c r="A13" s="20">
        <v>41989</v>
      </c>
      <c r="B13" s="19" t="s">
        <v>81</v>
      </c>
      <c r="C13" s="14">
        <v>12</v>
      </c>
      <c r="D13" s="15" t="s">
        <v>82</v>
      </c>
      <c r="E13" s="13">
        <v>750</v>
      </c>
      <c r="F13" s="12">
        <v>11.25</v>
      </c>
      <c r="G13" s="12">
        <v>7.41</v>
      </c>
      <c r="H13" s="12">
        <v>-3.84</v>
      </c>
      <c r="I13" s="12">
        <v>135</v>
      </c>
      <c r="J13" s="12">
        <v>88.92</v>
      </c>
    </row>
    <row r="14" spans="1:10" ht="30" customHeight="1" x14ac:dyDescent="0.25">
      <c r="A14" s="20">
        <v>59220</v>
      </c>
      <c r="B14" s="15" t="s">
        <v>25</v>
      </c>
      <c r="C14" s="14">
        <v>12</v>
      </c>
      <c r="D14" s="15" t="s">
        <v>26</v>
      </c>
      <c r="E14" s="13">
        <v>1000</v>
      </c>
      <c r="F14" s="12">
        <v>12</v>
      </c>
      <c r="G14" s="12">
        <v>10.5</v>
      </c>
      <c r="H14" s="12">
        <v>-1.5</v>
      </c>
      <c r="I14" s="12">
        <v>144</v>
      </c>
      <c r="J14" s="12">
        <v>126</v>
      </c>
    </row>
    <row r="15" spans="1:10" ht="30" customHeight="1" x14ac:dyDescent="0.25">
      <c r="A15" s="20">
        <v>59221</v>
      </c>
      <c r="B15" s="15" t="s">
        <v>27</v>
      </c>
      <c r="C15" s="14">
        <v>12</v>
      </c>
      <c r="D15" s="15" t="s">
        <v>28</v>
      </c>
      <c r="E15" s="13">
        <v>1000</v>
      </c>
      <c r="F15" s="12">
        <v>12</v>
      </c>
      <c r="G15" s="12">
        <v>10.5</v>
      </c>
      <c r="H15" s="12">
        <v>-1.5</v>
      </c>
      <c r="I15" s="12">
        <v>144</v>
      </c>
      <c r="J15" s="12">
        <v>126</v>
      </c>
    </row>
    <row r="16" spans="1:10" ht="30" customHeight="1" x14ac:dyDescent="0.25">
      <c r="A16" s="20">
        <v>59222</v>
      </c>
      <c r="B16" s="19" t="s">
        <v>29</v>
      </c>
      <c r="C16" s="14">
        <v>12</v>
      </c>
      <c r="D16" s="15" t="s">
        <v>30</v>
      </c>
      <c r="E16" s="13">
        <v>1000</v>
      </c>
      <c r="F16" s="12">
        <v>12</v>
      </c>
      <c r="G16" s="12">
        <v>10.5</v>
      </c>
      <c r="H16" s="12">
        <v>-1.5</v>
      </c>
      <c r="I16" s="12">
        <v>144</v>
      </c>
      <c r="J16" s="12">
        <v>126</v>
      </c>
    </row>
    <row r="17" spans="1:10" ht="30" customHeight="1" x14ac:dyDescent="0.25">
      <c r="A17" s="20">
        <v>62352</v>
      </c>
      <c r="B17" s="15" t="s">
        <v>46</v>
      </c>
      <c r="C17" s="14">
        <v>12</v>
      </c>
      <c r="D17" s="15" t="s">
        <v>47</v>
      </c>
      <c r="E17" s="13">
        <v>1000</v>
      </c>
      <c r="F17" s="12">
        <v>11.25</v>
      </c>
      <c r="G17" s="12">
        <v>7.49</v>
      </c>
      <c r="H17" s="12">
        <v>-3.76</v>
      </c>
      <c r="I17" s="12">
        <v>135</v>
      </c>
      <c r="J17" s="12">
        <v>89.88</v>
      </c>
    </row>
    <row r="18" spans="1:10" ht="30" customHeight="1" x14ac:dyDescent="0.25">
      <c r="A18" s="20">
        <v>62353</v>
      </c>
      <c r="B18" s="15" t="s">
        <v>48</v>
      </c>
      <c r="C18" s="14">
        <v>12</v>
      </c>
      <c r="D18" s="15" t="s">
        <v>49</v>
      </c>
      <c r="E18" s="13">
        <v>1000</v>
      </c>
      <c r="F18" s="12">
        <v>11.25</v>
      </c>
      <c r="G18" s="12">
        <v>7.49</v>
      </c>
      <c r="H18" s="12">
        <v>-3.76</v>
      </c>
      <c r="I18" s="12">
        <v>135</v>
      </c>
      <c r="J18" s="12">
        <v>89.88</v>
      </c>
    </row>
    <row r="19" spans="1:10" ht="30" customHeight="1" x14ac:dyDescent="0.25">
      <c r="A19" s="20">
        <v>62354</v>
      </c>
      <c r="B19" s="15" t="s">
        <v>50</v>
      </c>
      <c r="C19" s="14">
        <v>12</v>
      </c>
      <c r="D19" s="15" t="s">
        <v>51</v>
      </c>
      <c r="E19" s="13">
        <v>1000</v>
      </c>
      <c r="F19" s="12">
        <v>11.25</v>
      </c>
      <c r="G19" s="12">
        <v>7.49</v>
      </c>
      <c r="H19" s="12">
        <v>-3.76</v>
      </c>
      <c r="I19" s="12">
        <v>135</v>
      </c>
      <c r="J19" s="12">
        <v>89.88</v>
      </c>
    </row>
    <row r="20" spans="1:10" ht="30" customHeight="1" x14ac:dyDescent="0.25">
      <c r="A20" s="20">
        <v>64920</v>
      </c>
      <c r="B20" s="15" t="s">
        <v>31</v>
      </c>
      <c r="C20" s="14">
        <v>12</v>
      </c>
      <c r="D20" s="15" t="s">
        <v>32</v>
      </c>
      <c r="E20" s="13">
        <v>750</v>
      </c>
      <c r="F20" s="12">
        <v>19.5</v>
      </c>
      <c r="G20" s="12">
        <v>17.25</v>
      </c>
      <c r="H20" s="12">
        <v>-2.25</v>
      </c>
      <c r="I20" s="12">
        <v>234</v>
      </c>
      <c r="J20" s="12">
        <v>207</v>
      </c>
    </row>
    <row r="21" spans="1:10" ht="30" customHeight="1" x14ac:dyDescent="0.25">
      <c r="A21" s="20">
        <v>64955</v>
      </c>
      <c r="B21" s="15" t="s">
        <v>33</v>
      </c>
      <c r="C21" s="14">
        <v>12</v>
      </c>
      <c r="D21" s="15" t="s">
        <v>34</v>
      </c>
      <c r="E21" s="13">
        <v>750</v>
      </c>
      <c r="F21" s="12">
        <v>19.5</v>
      </c>
      <c r="G21" s="12">
        <v>17.25</v>
      </c>
      <c r="H21" s="12">
        <v>-2.25</v>
      </c>
      <c r="I21" s="12">
        <v>234</v>
      </c>
      <c r="J21" s="12">
        <v>207</v>
      </c>
    </row>
    <row r="22" spans="1:10" ht="30" customHeight="1" x14ac:dyDescent="0.25">
      <c r="A22" s="20">
        <v>65426</v>
      </c>
      <c r="B22" s="15" t="s">
        <v>38</v>
      </c>
      <c r="C22" s="14">
        <v>12</v>
      </c>
      <c r="D22" s="15" t="s">
        <v>39</v>
      </c>
      <c r="E22" s="13">
        <v>750</v>
      </c>
      <c r="F22" s="12">
        <v>22.49</v>
      </c>
      <c r="G22" s="12">
        <v>20.239999999999998</v>
      </c>
      <c r="H22" s="12">
        <v>-2.25</v>
      </c>
      <c r="I22" s="12">
        <v>269.88</v>
      </c>
      <c r="J22" s="12">
        <v>242.88</v>
      </c>
    </row>
    <row r="23" spans="1:10" ht="30" customHeight="1" x14ac:dyDescent="0.25">
      <c r="A23" s="20">
        <v>65519</v>
      </c>
      <c r="B23" s="15" t="s">
        <v>17</v>
      </c>
      <c r="C23" s="14">
        <v>6</v>
      </c>
      <c r="D23" s="15" t="s">
        <v>18</v>
      </c>
      <c r="E23" s="13">
        <v>1750</v>
      </c>
      <c r="F23" s="12">
        <v>53.22</v>
      </c>
      <c r="G23" s="12">
        <v>48.72</v>
      </c>
      <c r="H23" s="12">
        <v>-4.5</v>
      </c>
      <c r="I23" s="12">
        <v>319.32</v>
      </c>
      <c r="J23" s="12">
        <v>292.32</v>
      </c>
    </row>
    <row r="24" spans="1:10" ht="30" customHeight="1" x14ac:dyDescent="0.25">
      <c r="A24" s="20">
        <v>65543</v>
      </c>
      <c r="B24" s="15" t="s">
        <v>63</v>
      </c>
      <c r="C24" s="14">
        <v>6</v>
      </c>
      <c r="D24" s="15" t="s">
        <v>64</v>
      </c>
      <c r="E24" s="13">
        <v>750</v>
      </c>
      <c r="F24" s="12">
        <v>22.49</v>
      </c>
      <c r="G24" s="12">
        <v>20.239999999999998</v>
      </c>
      <c r="H24" s="12">
        <v>-2.25</v>
      </c>
      <c r="I24" s="12">
        <v>134.94</v>
      </c>
      <c r="J24" s="12">
        <v>121.44</v>
      </c>
    </row>
    <row r="25" spans="1:10" ht="30" customHeight="1" x14ac:dyDescent="0.25">
      <c r="A25" s="20">
        <v>73558</v>
      </c>
      <c r="B25" s="15" t="s">
        <v>54</v>
      </c>
      <c r="C25" s="14">
        <v>12</v>
      </c>
      <c r="D25" s="15" t="s">
        <v>55</v>
      </c>
      <c r="E25" s="13">
        <v>750</v>
      </c>
      <c r="F25" s="12">
        <v>19.5</v>
      </c>
      <c r="G25" s="12">
        <v>16.5</v>
      </c>
      <c r="H25" s="12">
        <v>-3</v>
      </c>
      <c r="I25" s="12">
        <v>234</v>
      </c>
      <c r="J25" s="12">
        <v>198</v>
      </c>
    </row>
    <row r="26" spans="1:10" ht="30" customHeight="1" x14ac:dyDescent="0.25">
      <c r="A26" s="20">
        <v>73891</v>
      </c>
      <c r="B26" s="19" t="s">
        <v>56</v>
      </c>
      <c r="C26" s="14">
        <v>6</v>
      </c>
      <c r="D26" s="15" t="s">
        <v>57</v>
      </c>
      <c r="E26" s="13">
        <v>750</v>
      </c>
      <c r="F26" s="12">
        <v>28.5</v>
      </c>
      <c r="G26" s="12">
        <v>27</v>
      </c>
      <c r="H26" s="12">
        <v>-1.5</v>
      </c>
      <c r="I26" s="12">
        <v>171</v>
      </c>
      <c r="J26" s="12">
        <v>162</v>
      </c>
    </row>
    <row r="27" spans="1:10" ht="30" customHeight="1" x14ac:dyDescent="0.25">
      <c r="A27" s="20">
        <v>73895</v>
      </c>
      <c r="B27" s="19" t="s">
        <v>58</v>
      </c>
      <c r="C27" s="14">
        <v>6</v>
      </c>
      <c r="D27" s="15" t="s">
        <v>53</v>
      </c>
      <c r="E27" s="13">
        <v>1750</v>
      </c>
      <c r="F27" s="12">
        <v>60</v>
      </c>
      <c r="G27" s="12">
        <v>57</v>
      </c>
      <c r="H27" s="12">
        <v>-3</v>
      </c>
      <c r="I27" s="12">
        <v>360</v>
      </c>
      <c r="J27" s="12">
        <v>342</v>
      </c>
    </row>
    <row r="28" spans="1:10" ht="30" customHeight="1" x14ac:dyDescent="0.25">
      <c r="A28" s="20">
        <v>73937</v>
      </c>
      <c r="B28" s="15" t="s">
        <v>59</v>
      </c>
      <c r="C28" s="14">
        <v>6</v>
      </c>
      <c r="D28" s="15" t="s">
        <v>60</v>
      </c>
      <c r="E28" s="13">
        <v>750</v>
      </c>
      <c r="F28" s="12">
        <v>28.5</v>
      </c>
      <c r="G28" s="12">
        <v>27</v>
      </c>
      <c r="H28" s="12">
        <v>-1.5</v>
      </c>
      <c r="I28" s="12">
        <v>171</v>
      </c>
      <c r="J28" s="12">
        <v>162</v>
      </c>
    </row>
    <row r="29" spans="1:10" ht="30" customHeight="1" x14ac:dyDescent="0.25">
      <c r="A29" s="20">
        <v>76311</v>
      </c>
      <c r="B29" s="19" t="s">
        <v>42</v>
      </c>
      <c r="C29" s="14">
        <v>12</v>
      </c>
      <c r="D29" s="15" t="s">
        <v>43</v>
      </c>
      <c r="E29" s="13">
        <v>375</v>
      </c>
      <c r="F29" s="12">
        <v>12</v>
      </c>
      <c r="G29" s="12">
        <v>8.24</v>
      </c>
      <c r="H29" s="12">
        <v>-3.76</v>
      </c>
      <c r="I29" s="12">
        <v>144</v>
      </c>
      <c r="J29" s="12">
        <v>98.88</v>
      </c>
    </row>
    <row r="30" spans="1:10" ht="30" customHeight="1" x14ac:dyDescent="0.25">
      <c r="A30" s="20">
        <v>76507</v>
      </c>
      <c r="B30" s="19" t="s">
        <v>44</v>
      </c>
      <c r="C30" s="14">
        <v>12</v>
      </c>
      <c r="D30" s="15" t="s">
        <v>45</v>
      </c>
      <c r="E30" s="13">
        <v>375</v>
      </c>
      <c r="F30" s="12">
        <v>12</v>
      </c>
      <c r="G30" s="12">
        <v>8.24</v>
      </c>
      <c r="H30" s="12">
        <v>-3.76</v>
      </c>
      <c r="I30" s="12">
        <v>144</v>
      </c>
      <c r="J30" s="12">
        <v>98.88</v>
      </c>
    </row>
    <row r="31" spans="1:10" ht="30" customHeight="1" x14ac:dyDescent="0.25">
      <c r="A31" s="20">
        <v>78325</v>
      </c>
      <c r="B31" s="15" t="s">
        <v>35</v>
      </c>
      <c r="C31" s="14">
        <v>30</v>
      </c>
      <c r="D31" s="15" t="s">
        <v>36</v>
      </c>
      <c r="E31" s="13">
        <v>200</v>
      </c>
      <c r="F31" s="12">
        <v>9.3800000000000008</v>
      </c>
      <c r="G31" s="12">
        <v>6.99</v>
      </c>
      <c r="H31" s="12">
        <v>-2.39</v>
      </c>
      <c r="I31" s="12">
        <v>281.39999999999998</v>
      </c>
      <c r="J31" s="12">
        <v>209.7</v>
      </c>
    </row>
    <row r="32" spans="1:10" ht="30" customHeight="1" x14ac:dyDescent="0.25">
      <c r="A32" s="20">
        <v>78326</v>
      </c>
      <c r="B32" s="15" t="s">
        <v>37</v>
      </c>
      <c r="C32" s="14">
        <v>12</v>
      </c>
      <c r="D32" s="15" t="s">
        <v>36</v>
      </c>
      <c r="E32" s="13">
        <v>700</v>
      </c>
      <c r="F32" s="12">
        <v>18.75</v>
      </c>
      <c r="G32" s="12">
        <v>14.63</v>
      </c>
      <c r="H32" s="12">
        <v>-4.12</v>
      </c>
      <c r="I32" s="12">
        <v>225</v>
      </c>
      <c r="J32" s="12">
        <v>175.56</v>
      </c>
    </row>
    <row r="33" spans="1:10" ht="30" customHeight="1" x14ac:dyDescent="0.25">
      <c r="A33" s="20">
        <v>80311</v>
      </c>
      <c r="B33" s="15" t="s">
        <v>65</v>
      </c>
      <c r="C33" s="14">
        <v>6</v>
      </c>
      <c r="D33" s="15" t="s">
        <v>66</v>
      </c>
      <c r="E33" s="13">
        <v>750</v>
      </c>
      <c r="F33" s="12">
        <v>22.49</v>
      </c>
      <c r="G33" s="12">
        <v>20.239999999999998</v>
      </c>
      <c r="H33" s="12">
        <v>-2.25</v>
      </c>
      <c r="I33" s="12">
        <v>134.94</v>
      </c>
      <c r="J33" s="12">
        <v>121.44</v>
      </c>
    </row>
    <row r="34" spans="1:10" ht="30" customHeight="1" x14ac:dyDescent="0.25">
      <c r="A34" s="20">
        <v>87499</v>
      </c>
      <c r="B34" s="15" t="s">
        <v>21</v>
      </c>
      <c r="C34" s="14">
        <v>12</v>
      </c>
      <c r="D34" s="15" t="s">
        <v>22</v>
      </c>
      <c r="E34" s="13">
        <v>750</v>
      </c>
      <c r="F34" s="12">
        <v>22.5</v>
      </c>
      <c r="G34" s="12">
        <v>20.25</v>
      </c>
      <c r="H34" s="12">
        <v>-2.25</v>
      </c>
      <c r="I34" s="12">
        <v>270</v>
      </c>
      <c r="J34" s="12">
        <v>243</v>
      </c>
    </row>
    <row r="35" spans="1:10" ht="30" customHeight="1" x14ac:dyDescent="0.25">
      <c r="A35" s="20">
        <v>88413</v>
      </c>
      <c r="B35" s="19" t="s">
        <v>19</v>
      </c>
      <c r="C35" s="14">
        <v>12</v>
      </c>
      <c r="D35" s="15" t="s">
        <v>20</v>
      </c>
      <c r="E35" s="13">
        <v>750</v>
      </c>
      <c r="F35" s="12">
        <v>17.25</v>
      </c>
      <c r="G35" s="12">
        <v>15</v>
      </c>
      <c r="H35" s="12">
        <v>-2.25</v>
      </c>
      <c r="I35" s="12">
        <v>207</v>
      </c>
      <c r="J35" s="12">
        <v>180</v>
      </c>
    </row>
    <row r="36" spans="1:10" ht="30" customHeight="1" x14ac:dyDescent="0.25">
      <c r="A36" s="20">
        <v>89120</v>
      </c>
      <c r="B36" s="15" t="s">
        <v>40</v>
      </c>
      <c r="C36" s="14">
        <v>24</v>
      </c>
      <c r="D36" s="15" t="s">
        <v>41</v>
      </c>
      <c r="E36" s="13">
        <v>375</v>
      </c>
      <c r="F36" s="12">
        <v>11.25</v>
      </c>
      <c r="G36" s="12">
        <v>7.5</v>
      </c>
      <c r="H36" s="12">
        <v>-3.75</v>
      </c>
      <c r="I36" s="12">
        <v>270</v>
      </c>
      <c r="J36" s="12">
        <v>180</v>
      </c>
    </row>
  </sheetData>
  <autoFilter ref="A2:J2" xr:uid="{00000000-0009-0000-0000-000000000000}">
    <sortState ref="A3:J36">
      <sortCondition ref="A2"/>
    </sortState>
  </autoFilter>
  <conditionalFormatting sqref="A15:A36">
    <cfRule type="duplicateValues" dxfId="19" priority="1"/>
    <cfRule type="duplicateValues" dxfId="18" priority="2"/>
  </conditionalFormatting>
  <conditionalFormatting sqref="A3:A14">
    <cfRule type="duplicateValues" dxfId="17" priority="3"/>
    <cfRule type="duplicateValues" dxfId="16" priority="4"/>
  </conditionalFormatting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J36"/>
  <sheetViews>
    <sheetView workbookViewId="0"/>
  </sheetViews>
  <sheetFormatPr defaultRowHeight="15" x14ac:dyDescent="0.25"/>
  <cols>
    <col min="1" max="1" width="7.7109375" style="4" customWidth="1"/>
    <col min="2" max="2" width="15.7109375" customWidth="1"/>
    <col min="3" max="3" width="7.7109375" style="5" customWidth="1"/>
    <col min="4" max="4" width="24.7109375" style="1" customWidth="1"/>
    <col min="5" max="5" width="7.7109375" style="4" customWidth="1"/>
    <col min="6" max="10" width="11.7109375" style="3" customWidth="1"/>
  </cols>
  <sheetData>
    <row r="1" spans="1:10" x14ac:dyDescent="0.25">
      <c r="A1" s="4" t="s">
        <v>85</v>
      </c>
    </row>
    <row r="2" spans="1:10" ht="30" customHeight="1" x14ac:dyDescent="0.25">
      <c r="A2" s="23" t="s">
        <v>0</v>
      </c>
      <c r="B2" s="23" t="s">
        <v>1</v>
      </c>
      <c r="C2" s="23" t="s">
        <v>2</v>
      </c>
      <c r="D2" s="23" t="s">
        <v>3</v>
      </c>
      <c r="E2" s="23" t="s">
        <v>4</v>
      </c>
      <c r="F2" s="25" t="s">
        <v>5</v>
      </c>
      <c r="G2" s="25" t="s">
        <v>6</v>
      </c>
      <c r="H2" s="25" t="s">
        <v>7</v>
      </c>
      <c r="I2" s="25" t="s">
        <v>8</v>
      </c>
      <c r="J2" s="25" t="s">
        <v>9</v>
      </c>
    </row>
    <row r="3" spans="1:10" ht="30" customHeight="1" x14ac:dyDescent="0.25">
      <c r="A3" s="26">
        <v>17951</v>
      </c>
      <c r="B3" s="27" t="s">
        <v>61</v>
      </c>
      <c r="C3" s="28">
        <v>8</v>
      </c>
      <c r="D3" s="27" t="s">
        <v>62</v>
      </c>
      <c r="E3" s="29">
        <v>50</v>
      </c>
      <c r="F3" s="30">
        <v>15.75</v>
      </c>
      <c r="G3" s="30">
        <v>13.5</v>
      </c>
      <c r="H3" s="30">
        <f>SUM(F3-G3)</f>
        <v>2.25</v>
      </c>
      <c r="I3" s="30">
        <v>126</v>
      </c>
      <c r="J3" s="30">
        <v>108</v>
      </c>
    </row>
    <row r="4" spans="1:10" ht="30" customHeight="1" x14ac:dyDescent="0.25">
      <c r="A4" s="31">
        <v>28477</v>
      </c>
      <c r="B4" s="32" t="s">
        <v>52</v>
      </c>
      <c r="C4" s="33">
        <v>6</v>
      </c>
      <c r="D4" s="32" t="s">
        <v>53</v>
      </c>
      <c r="E4" s="34">
        <v>750</v>
      </c>
      <c r="F4" s="35">
        <v>28.5</v>
      </c>
      <c r="G4" s="35">
        <v>27</v>
      </c>
      <c r="H4" s="35">
        <f>SUM(F4-G4)</f>
        <v>1.5</v>
      </c>
      <c r="I4" s="35">
        <v>171</v>
      </c>
      <c r="J4" s="35">
        <v>162</v>
      </c>
    </row>
    <row r="5" spans="1:10" ht="30" customHeight="1" x14ac:dyDescent="0.25">
      <c r="A5" s="31">
        <v>33561</v>
      </c>
      <c r="B5" s="32" t="s">
        <v>23</v>
      </c>
      <c r="C5" s="33">
        <v>12</v>
      </c>
      <c r="D5" s="32" t="s">
        <v>24</v>
      </c>
      <c r="E5" s="34">
        <v>750</v>
      </c>
      <c r="F5" s="35">
        <v>13.49</v>
      </c>
      <c r="G5" s="35">
        <v>10.49</v>
      </c>
      <c r="H5" s="35">
        <f t="shared" ref="H5:H36" si="0">SUM(F5-G5)</f>
        <v>3</v>
      </c>
      <c r="I5" s="35">
        <v>161.88</v>
      </c>
      <c r="J5" s="35">
        <v>125.88</v>
      </c>
    </row>
    <row r="6" spans="1:10" ht="30" customHeight="1" x14ac:dyDescent="0.25">
      <c r="A6" s="31">
        <v>37336</v>
      </c>
      <c r="B6" s="32" t="s">
        <v>67</v>
      </c>
      <c r="C6" s="33">
        <v>12</v>
      </c>
      <c r="D6" s="32" t="s">
        <v>68</v>
      </c>
      <c r="E6" s="34">
        <v>750</v>
      </c>
      <c r="F6" s="35">
        <v>10.5</v>
      </c>
      <c r="G6" s="35">
        <v>7.41</v>
      </c>
      <c r="H6" s="35">
        <f t="shared" si="0"/>
        <v>3.09</v>
      </c>
      <c r="I6" s="35">
        <v>126</v>
      </c>
      <c r="J6" s="35">
        <v>88.92</v>
      </c>
    </row>
    <row r="7" spans="1:10" ht="30" customHeight="1" x14ac:dyDescent="0.25">
      <c r="A7" s="31">
        <v>41360</v>
      </c>
      <c r="B7" s="32" t="s">
        <v>69</v>
      </c>
      <c r="C7" s="33">
        <v>12</v>
      </c>
      <c r="D7" s="32" t="s">
        <v>70</v>
      </c>
      <c r="E7" s="34">
        <v>750</v>
      </c>
      <c r="F7" s="35">
        <v>11.25</v>
      </c>
      <c r="G7" s="35">
        <v>7.41</v>
      </c>
      <c r="H7" s="35">
        <f t="shared" si="0"/>
        <v>3.84</v>
      </c>
      <c r="I7" s="35">
        <v>135</v>
      </c>
      <c r="J7" s="35">
        <v>88.92</v>
      </c>
    </row>
    <row r="8" spans="1:10" ht="30" customHeight="1" x14ac:dyDescent="0.25">
      <c r="A8" s="31">
        <v>41604</v>
      </c>
      <c r="B8" s="32" t="s">
        <v>71</v>
      </c>
      <c r="C8" s="33">
        <v>12</v>
      </c>
      <c r="D8" s="32" t="s">
        <v>72</v>
      </c>
      <c r="E8" s="34">
        <v>750</v>
      </c>
      <c r="F8" s="35">
        <v>11.25</v>
      </c>
      <c r="G8" s="35">
        <v>7.41</v>
      </c>
      <c r="H8" s="35">
        <f t="shared" si="0"/>
        <v>3.84</v>
      </c>
      <c r="I8" s="35">
        <v>135</v>
      </c>
      <c r="J8" s="35">
        <v>88.92</v>
      </c>
    </row>
    <row r="9" spans="1:10" ht="30" customHeight="1" x14ac:dyDescent="0.25">
      <c r="A9" s="31">
        <v>41688</v>
      </c>
      <c r="B9" s="36" t="s">
        <v>73</v>
      </c>
      <c r="C9" s="33">
        <v>12</v>
      </c>
      <c r="D9" s="32" t="s">
        <v>74</v>
      </c>
      <c r="E9" s="34">
        <v>750</v>
      </c>
      <c r="F9" s="35">
        <v>11.25</v>
      </c>
      <c r="G9" s="35">
        <v>7.41</v>
      </c>
      <c r="H9" s="35">
        <f t="shared" si="0"/>
        <v>3.84</v>
      </c>
      <c r="I9" s="35">
        <v>135</v>
      </c>
      <c r="J9" s="35">
        <v>88.92</v>
      </c>
    </row>
    <row r="10" spans="1:10" ht="30" customHeight="1" x14ac:dyDescent="0.25">
      <c r="A10" s="31">
        <v>41693</v>
      </c>
      <c r="B10" s="36" t="s">
        <v>75</v>
      </c>
      <c r="C10" s="33">
        <v>12</v>
      </c>
      <c r="D10" s="32" t="s">
        <v>76</v>
      </c>
      <c r="E10" s="34">
        <v>750</v>
      </c>
      <c r="F10" s="35">
        <v>11.25</v>
      </c>
      <c r="G10" s="35">
        <v>7.41</v>
      </c>
      <c r="H10" s="35">
        <f t="shared" si="0"/>
        <v>3.84</v>
      </c>
      <c r="I10" s="35">
        <v>135</v>
      </c>
      <c r="J10" s="35">
        <v>88.92</v>
      </c>
    </row>
    <row r="11" spans="1:10" ht="30" customHeight="1" x14ac:dyDescent="0.25">
      <c r="A11" s="31">
        <v>41696</v>
      </c>
      <c r="B11" s="36" t="s">
        <v>77</v>
      </c>
      <c r="C11" s="33">
        <v>12</v>
      </c>
      <c r="D11" s="32" t="s">
        <v>78</v>
      </c>
      <c r="E11" s="34">
        <v>750</v>
      </c>
      <c r="F11" s="35">
        <v>11.25</v>
      </c>
      <c r="G11" s="35">
        <v>7.41</v>
      </c>
      <c r="H11" s="35">
        <f t="shared" si="0"/>
        <v>3.84</v>
      </c>
      <c r="I11" s="35">
        <v>135</v>
      </c>
      <c r="J11" s="35">
        <v>88.92</v>
      </c>
    </row>
    <row r="12" spans="1:10" ht="30" customHeight="1" x14ac:dyDescent="0.25">
      <c r="A12" s="31">
        <v>41704</v>
      </c>
      <c r="B12" s="32" t="s">
        <v>79</v>
      </c>
      <c r="C12" s="33">
        <v>12</v>
      </c>
      <c r="D12" s="32" t="s">
        <v>80</v>
      </c>
      <c r="E12" s="34">
        <v>750</v>
      </c>
      <c r="F12" s="35">
        <v>11.25</v>
      </c>
      <c r="G12" s="35">
        <v>7.41</v>
      </c>
      <c r="H12" s="35">
        <f t="shared" si="0"/>
        <v>3.84</v>
      </c>
      <c r="I12" s="35">
        <v>135</v>
      </c>
      <c r="J12" s="35">
        <v>88.92</v>
      </c>
    </row>
    <row r="13" spans="1:10" ht="30" customHeight="1" x14ac:dyDescent="0.25">
      <c r="A13" s="31">
        <v>41989</v>
      </c>
      <c r="B13" s="36" t="s">
        <v>81</v>
      </c>
      <c r="C13" s="33">
        <v>12</v>
      </c>
      <c r="D13" s="32" t="s">
        <v>82</v>
      </c>
      <c r="E13" s="34">
        <v>750</v>
      </c>
      <c r="F13" s="35">
        <v>11.25</v>
      </c>
      <c r="G13" s="35">
        <v>7.41</v>
      </c>
      <c r="H13" s="35">
        <f t="shared" si="0"/>
        <v>3.84</v>
      </c>
      <c r="I13" s="35">
        <v>135</v>
      </c>
      <c r="J13" s="35">
        <v>88.92</v>
      </c>
    </row>
    <row r="14" spans="1:10" ht="30" customHeight="1" x14ac:dyDescent="0.25">
      <c r="A14" s="31">
        <v>59220</v>
      </c>
      <c r="B14" s="32" t="s">
        <v>25</v>
      </c>
      <c r="C14" s="33">
        <v>12</v>
      </c>
      <c r="D14" s="32" t="s">
        <v>26</v>
      </c>
      <c r="E14" s="34">
        <v>1000</v>
      </c>
      <c r="F14" s="35">
        <v>12</v>
      </c>
      <c r="G14" s="35">
        <v>10.5</v>
      </c>
      <c r="H14" s="35">
        <f t="shared" si="0"/>
        <v>1.5</v>
      </c>
      <c r="I14" s="35">
        <v>144</v>
      </c>
      <c r="J14" s="35">
        <v>126</v>
      </c>
    </row>
    <row r="15" spans="1:10" ht="30" customHeight="1" x14ac:dyDescent="0.25">
      <c r="A15" s="31">
        <v>59221</v>
      </c>
      <c r="B15" s="32" t="s">
        <v>27</v>
      </c>
      <c r="C15" s="33">
        <v>12</v>
      </c>
      <c r="D15" s="32" t="s">
        <v>28</v>
      </c>
      <c r="E15" s="34">
        <v>1000</v>
      </c>
      <c r="F15" s="35">
        <v>12</v>
      </c>
      <c r="G15" s="35">
        <v>10.5</v>
      </c>
      <c r="H15" s="35">
        <f t="shared" si="0"/>
        <v>1.5</v>
      </c>
      <c r="I15" s="35">
        <v>144</v>
      </c>
      <c r="J15" s="35">
        <v>126</v>
      </c>
    </row>
    <row r="16" spans="1:10" ht="30" customHeight="1" x14ac:dyDescent="0.25">
      <c r="A16" s="31">
        <v>59222</v>
      </c>
      <c r="B16" s="36" t="s">
        <v>29</v>
      </c>
      <c r="C16" s="33">
        <v>12</v>
      </c>
      <c r="D16" s="32" t="s">
        <v>30</v>
      </c>
      <c r="E16" s="34">
        <v>1000</v>
      </c>
      <c r="F16" s="35">
        <v>12</v>
      </c>
      <c r="G16" s="35">
        <v>10.5</v>
      </c>
      <c r="H16" s="35">
        <f t="shared" si="0"/>
        <v>1.5</v>
      </c>
      <c r="I16" s="35">
        <v>144</v>
      </c>
      <c r="J16" s="35">
        <v>126</v>
      </c>
    </row>
    <row r="17" spans="1:10" ht="30" customHeight="1" x14ac:dyDescent="0.25">
      <c r="A17" s="31">
        <v>62352</v>
      </c>
      <c r="B17" s="32" t="s">
        <v>46</v>
      </c>
      <c r="C17" s="33">
        <v>12</v>
      </c>
      <c r="D17" s="32" t="s">
        <v>47</v>
      </c>
      <c r="E17" s="34">
        <v>1000</v>
      </c>
      <c r="F17" s="35">
        <v>11.25</v>
      </c>
      <c r="G17" s="35">
        <v>7.49</v>
      </c>
      <c r="H17" s="35">
        <f t="shared" si="0"/>
        <v>3.76</v>
      </c>
      <c r="I17" s="35">
        <v>135</v>
      </c>
      <c r="J17" s="35">
        <v>89.88</v>
      </c>
    </row>
    <row r="18" spans="1:10" ht="30" customHeight="1" x14ac:dyDescent="0.25">
      <c r="A18" s="31">
        <v>62353</v>
      </c>
      <c r="B18" s="32" t="s">
        <v>48</v>
      </c>
      <c r="C18" s="33">
        <v>12</v>
      </c>
      <c r="D18" s="32" t="s">
        <v>49</v>
      </c>
      <c r="E18" s="34">
        <v>1000</v>
      </c>
      <c r="F18" s="35">
        <v>11.25</v>
      </c>
      <c r="G18" s="35">
        <v>7.49</v>
      </c>
      <c r="H18" s="35">
        <f t="shared" si="0"/>
        <v>3.76</v>
      </c>
      <c r="I18" s="35">
        <v>135</v>
      </c>
      <c r="J18" s="35">
        <v>89.88</v>
      </c>
    </row>
    <row r="19" spans="1:10" ht="30" customHeight="1" x14ac:dyDescent="0.25">
      <c r="A19" s="31">
        <v>62354</v>
      </c>
      <c r="B19" s="32" t="s">
        <v>50</v>
      </c>
      <c r="C19" s="33">
        <v>12</v>
      </c>
      <c r="D19" s="32" t="s">
        <v>51</v>
      </c>
      <c r="E19" s="34">
        <v>1000</v>
      </c>
      <c r="F19" s="35">
        <v>11.25</v>
      </c>
      <c r="G19" s="35">
        <v>7.49</v>
      </c>
      <c r="H19" s="35">
        <f t="shared" si="0"/>
        <v>3.76</v>
      </c>
      <c r="I19" s="35">
        <v>135</v>
      </c>
      <c r="J19" s="35">
        <v>89.88</v>
      </c>
    </row>
    <row r="20" spans="1:10" ht="30" customHeight="1" x14ac:dyDescent="0.25">
      <c r="A20" s="31">
        <v>64920</v>
      </c>
      <c r="B20" s="32" t="s">
        <v>31</v>
      </c>
      <c r="C20" s="33">
        <v>12</v>
      </c>
      <c r="D20" s="32" t="s">
        <v>32</v>
      </c>
      <c r="E20" s="34">
        <v>750</v>
      </c>
      <c r="F20" s="35">
        <v>19.5</v>
      </c>
      <c r="G20" s="35">
        <v>17.25</v>
      </c>
      <c r="H20" s="35">
        <f t="shared" si="0"/>
        <v>2.25</v>
      </c>
      <c r="I20" s="35">
        <v>234</v>
      </c>
      <c r="J20" s="35">
        <v>207</v>
      </c>
    </row>
    <row r="21" spans="1:10" ht="30" customHeight="1" x14ac:dyDescent="0.25">
      <c r="A21" s="31">
        <v>64955</v>
      </c>
      <c r="B21" s="32" t="s">
        <v>33</v>
      </c>
      <c r="C21" s="33">
        <v>12</v>
      </c>
      <c r="D21" s="32" t="s">
        <v>34</v>
      </c>
      <c r="E21" s="34">
        <v>750</v>
      </c>
      <c r="F21" s="35">
        <v>19.5</v>
      </c>
      <c r="G21" s="35">
        <v>17.25</v>
      </c>
      <c r="H21" s="35">
        <f t="shared" si="0"/>
        <v>2.25</v>
      </c>
      <c r="I21" s="35">
        <v>234</v>
      </c>
      <c r="J21" s="35">
        <v>207</v>
      </c>
    </row>
    <row r="22" spans="1:10" ht="30" customHeight="1" x14ac:dyDescent="0.25">
      <c r="A22" s="31">
        <v>65426</v>
      </c>
      <c r="B22" s="32" t="s">
        <v>38</v>
      </c>
      <c r="C22" s="33">
        <v>12</v>
      </c>
      <c r="D22" s="32" t="s">
        <v>39</v>
      </c>
      <c r="E22" s="34">
        <v>750</v>
      </c>
      <c r="F22" s="35">
        <v>22.49</v>
      </c>
      <c r="G22" s="35">
        <v>20.239999999999998</v>
      </c>
      <c r="H22" s="35">
        <f t="shared" si="0"/>
        <v>2.25</v>
      </c>
      <c r="I22" s="35">
        <v>269.88</v>
      </c>
      <c r="J22" s="35">
        <v>242.88</v>
      </c>
    </row>
    <row r="23" spans="1:10" ht="30" customHeight="1" x14ac:dyDescent="0.25">
      <c r="A23" s="31">
        <v>65519</v>
      </c>
      <c r="B23" s="32" t="s">
        <v>17</v>
      </c>
      <c r="C23" s="33">
        <v>6</v>
      </c>
      <c r="D23" s="32" t="s">
        <v>18</v>
      </c>
      <c r="E23" s="34">
        <v>1750</v>
      </c>
      <c r="F23" s="35">
        <v>53.22</v>
      </c>
      <c r="G23" s="35">
        <v>48.72</v>
      </c>
      <c r="H23" s="35">
        <f t="shared" si="0"/>
        <v>4.5</v>
      </c>
      <c r="I23" s="35">
        <v>319.32</v>
      </c>
      <c r="J23" s="35">
        <v>292.32</v>
      </c>
    </row>
    <row r="24" spans="1:10" ht="30" customHeight="1" x14ac:dyDescent="0.25">
      <c r="A24" s="31">
        <v>65543</v>
      </c>
      <c r="B24" s="32" t="s">
        <v>63</v>
      </c>
      <c r="C24" s="33">
        <v>6</v>
      </c>
      <c r="D24" s="32" t="s">
        <v>64</v>
      </c>
      <c r="E24" s="34">
        <v>750</v>
      </c>
      <c r="F24" s="35">
        <v>22.49</v>
      </c>
      <c r="G24" s="35">
        <v>20.239999999999998</v>
      </c>
      <c r="H24" s="35">
        <f t="shared" si="0"/>
        <v>2.25</v>
      </c>
      <c r="I24" s="35">
        <v>134.94</v>
      </c>
      <c r="J24" s="35">
        <v>121.44</v>
      </c>
    </row>
    <row r="25" spans="1:10" ht="30" customHeight="1" x14ac:dyDescent="0.25">
      <c r="A25" s="31">
        <v>73558</v>
      </c>
      <c r="B25" s="32" t="s">
        <v>54</v>
      </c>
      <c r="C25" s="33">
        <v>12</v>
      </c>
      <c r="D25" s="32" t="s">
        <v>55</v>
      </c>
      <c r="E25" s="34">
        <v>750</v>
      </c>
      <c r="F25" s="35">
        <v>19.5</v>
      </c>
      <c r="G25" s="35">
        <v>16.5</v>
      </c>
      <c r="H25" s="35">
        <f t="shared" si="0"/>
        <v>3</v>
      </c>
      <c r="I25" s="35">
        <v>234</v>
      </c>
      <c r="J25" s="35">
        <v>198</v>
      </c>
    </row>
    <row r="26" spans="1:10" ht="30" customHeight="1" x14ac:dyDescent="0.25">
      <c r="A26" s="31">
        <v>73891</v>
      </c>
      <c r="B26" s="36" t="s">
        <v>56</v>
      </c>
      <c r="C26" s="33">
        <v>6</v>
      </c>
      <c r="D26" s="32" t="s">
        <v>57</v>
      </c>
      <c r="E26" s="34">
        <v>750</v>
      </c>
      <c r="F26" s="35">
        <v>28.5</v>
      </c>
      <c r="G26" s="35">
        <v>27</v>
      </c>
      <c r="H26" s="35">
        <f t="shared" si="0"/>
        <v>1.5</v>
      </c>
      <c r="I26" s="35">
        <v>171</v>
      </c>
      <c r="J26" s="35">
        <v>162</v>
      </c>
    </row>
    <row r="27" spans="1:10" ht="30" customHeight="1" x14ac:dyDescent="0.25">
      <c r="A27" s="31">
        <v>73895</v>
      </c>
      <c r="B27" s="36" t="s">
        <v>58</v>
      </c>
      <c r="C27" s="33">
        <v>6</v>
      </c>
      <c r="D27" s="32" t="s">
        <v>53</v>
      </c>
      <c r="E27" s="34">
        <v>1750</v>
      </c>
      <c r="F27" s="35">
        <v>60</v>
      </c>
      <c r="G27" s="35">
        <v>57</v>
      </c>
      <c r="H27" s="35">
        <f t="shared" si="0"/>
        <v>3</v>
      </c>
      <c r="I27" s="35">
        <v>360</v>
      </c>
      <c r="J27" s="35">
        <v>342</v>
      </c>
    </row>
    <row r="28" spans="1:10" ht="30" customHeight="1" x14ac:dyDescent="0.25">
      <c r="A28" s="31">
        <v>73937</v>
      </c>
      <c r="B28" s="32" t="s">
        <v>59</v>
      </c>
      <c r="C28" s="33">
        <v>6</v>
      </c>
      <c r="D28" s="32" t="s">
        <v>60</v>
      </c>
      <c r="E28" s="34">
        <v>750</v>
      </c>
      <c r="F28" s="35">
        <v>28.5</v>
      </c>
      <c r="G28" s="35">
        <v>27</v>
      </c>
      <c r="H28" s="35">
        <f t="shared" si="0"/>
        <v>1.5</v>
      </c>
      <c r="I28" s="35">
        <v>171</v>
      </c>
      <c r="J28" s="35">
        <v>162</v>
      </c>
    </row>
    <row r="29" spans="1:10" ht="30" customHeight="1" x14ac:dyDescent="0.25">
      <c r="A29" s="31">
        <v>76311</v>
      </c>
      <c r="B29" s="36" t="s">
        <v>42</v>
      </c>
      <c r="C29" s="33">
        <v>12</v>
      </c>
      <c r="D29" s="32" t="s">
        <v>43</v>
      </c>
      <c r="E29" s="34">
        <v>375</v>
      </c>
      <c r="F29" s="35">
        <v>12</v>
      </c>
      <c r="G29" s="35">
        <v>8.24</v>
      </c>
      <c r="H29" s="35">
        <f t="shared" si="0"/>
        <v>3.76</v>
      </c>
      <c r="I29" s="35">
        <v>144</v>
      </c>
      <c r="J29" s="35">
        <v>98.88</v>
      </c>
    </row>
    <row r="30" spans="1:10" ht="30" customHeight="1" x14ac:dyDescent="0.25">
      <c r="A30" s="31">
        <v>76507</v>
      </c>
      <c r="B30" s="36" t="s">
        <v>44</v>
      </c>
      <c r="C30" s="33">
        <v>12</v>
      </c>
      <c r="D30" s="32" t="s">
        <v>45</v>
      </c>
      <c r="E30" s="34">
        <v>375</v>
      </c>
      <c r="F30" s="35">
        <v>12</v>
      </c>
      <c r="G30" s="35">
        <v>8.24</v>
      </c>
      <c r="H30" s="35">
        <f t="shared" si="0"/>
        <v>3.76</v>
      </c>
      <c r="I30" s="35">
        <v>144</v>
      </c>
      <c r="J30" s="35">
        <v>98.88</v>
      </c>
    </row>
    <row r="31" spans="1:10" ht="30" customHeight="1" x14ac:dyDescent="0.25">
      <c r="A31" s="31">
        <v>78325</v>
      </c>
      <c r="B31" s="32" t="s">
        <v>35</v>
      </c>
      <c r="C31" s="33">
        <v>30</v>
      </c>
      <c r="D31" s="32" t="s">
        <v>36</v>
      </c>
      <c r="E31" s="34">
        <v>200</v>
      </c>
      <c r="F31" s="35">
        <v>9.3800000000000008</v>
      </c>
      <c r="G31" s="35">
        <v>6.99</v>
      </c>
      <c r="H31" s="35">
        <f t="shared" si="0"/>
        <v>2.3900000000000006</v>
      </c>
      <c r="I31" s="35">
        <v>281.39999999999998</v>
      </c>
      <c r="J31" s="35">
        <v>209.7</v>
      </c>
    </row>
    <row r="32" spans="1:10" ht="30" customHeight="1" x14ac:dyDescent="0.25">
      <c r="A32" s="31">
        <v>78326</v>
      </c>
      <c r="B32" s="32" t="s">
        <v>37</v>
      </c>
      <c r="C32" s="33">
        <v>12</v>
      </c>
      <c r="D32" s="32" t="s">
        <v>36</v>
      </c>
      <c r="E32" s="34">
        <v>700</v>
      </c>
      <c r="F32" s="35">
        <v>18.75</v>
      </c>
      <c r="G32" s="35">
        <v>14.63</v>
      </c>
      <c r="H32" s="35">
        <f t="shared" si="0"/>
        <v>4.1199999999999992</v>
      </c>
      <c r="I32" s="35">
        <v>225</v>
      </c>
      <c r="J32" s="35">
        <v>175.56</v>
      </c>
    </row>
    <row r="33" spans="1:10" ht="30" customHeight="1" x14ac:dyDescent="0.25">
      <c r="A33" s="31">
        <v>80311</v>
      </c>
      <c r="B33" s="32" t="s">
        <v>65</v>
      </c>
      <c r="C33" s="33">
        <v>6</v>
      </c>
      <c r="D33" s="32" t="s">
        <v>66</v>
      </c>
      <c r="E33" s="34">
        <v>750</v>
      </c>
      <c r="F33" s="35">
        <v>22.49</v>
      </c>
      <c r="G33" s="35">
        <v>20.239999999999998</v>
      </c>
      <c r="H33" s="35">
        <f t="shared" si="0"/>
        <v>2.25</v>
      </c>
      <c r="I33" s="35">
        <v>134.94</v>
      </c>
      <c r="J33" s="35">
        <v>121.44</v>
      </c>
    </row>
    <row r="34" spans="1:10" ht="30" customHeight="1" x14ac:dyDescent="0.25">
      <c r="A34" s="31">
        <v>87499</v>
      </c>
      <c r="B34" s="32" t="s">
        <v>21</v>
      </c>
      <c r="C34" s="33">
        <v>12</v>
      </c>
      <c r="D34" s="32" t="s">
        <v>22</v>
      </c>
      <c r="E34" s="34">
        <v>750</v>
      </c>
      <c r="F34" s="35">
        <v>22.5</v>
      </c>
      <c r="G34" s="35">
        <v>20.25</v>
      </c>
      <c r="H34" s="35">
        <f t="shared" si="0"/>
        <v>2.25</v>
      </c>
      <c r="I34" s="35">
        <v>270</v>
      </c>
      <c r="J34" s="35">
        <v>243</v>
      </c>
    </row>
    <row r="35" spans="1:10" ht="30" customHeight="1" x14ac:dyDescent="0.25">
      <c r="A35" s="31">
        <v>88413</v>
      </c>
      <c r="B35" s="36" t="s">
        <v>19</v>
      </c>
      <c r="C35" s="33">
        <v>12</v>
      </c>
      <c r="D35" s="32" t="s">
        <v>20</v>
      </c>
      <c r="E35" s="34">
        <v>750</v>
      </c>
      <c r="F35" s="35">
        <v>17.25</v>
      </c>
      <c r="G35" s="35">
        <v>15</v>
      </c>
      <c r="H35" s="35">
        <f t="shared" si="0"/>
        <v>2.25</v>
      </c>
      <c r="I35" s="35">
        <v>207</v>
      </c>
      <c r="J35" s="35">
        <v>180</v>
      </c>
    </row>
    <row r="36" spans="1:10" ht="30" customHeight="1" x14ac:dyDescent="0.25">
      <c r="A36" s="31">
        <v>89120</v>
      </c>
      <c r="B36" s="32" t="s">
        <v>40</v>
      </c>
      <c r="C36" s="33">
        <v>24</v>
      </c>
      <c r="D36" s="32" t="s">
        <v>41</v>
      </c>
      <c r="E36" s="34">
        <v>375</v>
      </c>
      <c r="F36" s="35">
        <v>11.25</v>
      </c>
      <c r="G36" s="35">
        <v>7.5</v>
      </c>
      <c r="H36" s="35">
        <f t="shared" si="0"/>
        <v>3.75</v>
      </c>
      <c r="I36" s="35">
        <v>270</v>
      </c>
      <c r="J36" s="35">
        <v>180</v>
      </c>
    </row>
  </sheetData>
  <autoFilter ref="A2:J2" xr:uid="{00000000-0009-0000-0000-000001000000}">
    <sortState ref="A3:J18">
      <sortCondition ref="A2"/>
    </sortState>
  </autoFilter>
  <sortState ref="A3:J4">
    <sortCondition ref="A3:A4"/>
  </sortState>
  <conditionalFormatting sqref="A3:A14">
    <cfRule type="duplicateValues" dxfId="11" priority="3"/>
    <cfRule type="duplicateValues" dxfId="10" priority="4"/>
  </conditionalFormatting>
  <conditionalFormatting sqref="A15:A36">
    <cfRule type="duplicateValues" dxfId="7" priority="1"/>
    <cfRule type="duplicateValues" dxfId="6" priority="2"/>
  </conditionalFormatting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  <pageSetUpPr fitToPage="1"/>
  </sheetPr>
  <dimension ref="A1:K48"/>
  <sheetViews>
    <sheetView zoomScaleNormal="100" workbookViewId="0"/>
  </sheetViews>
  <sheetFormatPr defaultRowHeight="15" x14ac:dyDescent="0.25"/>
  <cols>
    <col min="1" max="1" width="3.85546875" style="5" customWidth="1"/>
    <col min="2" max="2" width="7.7109375" style="4" customWidth="1"/>
    <col min="3" max="3" width="13.85546875" style="4" bestFit="1" customWidth="1"/>
    <col min="4" max="4" width="6.5703125" style="6" bestFit="1" customWidth="1"/>
    <col min="5" max="5" width="24.7109375" style="1" customWidth="1"/>
    <col min="6" max="6" width="7.7109375" style="4" customWidth="1"/>
    <col min="7" max="7" width="11.7109375" customWidth="1"/>
    <col min="8" max="11" width="11.7109375" style="2" customWidth="1"/>
  </cols>
  <sheetData>
    <row r="1" spans="1:11" x14ac:dyDescent="0.25">
      <c r="A1" s="4" t="s">
        <v>220</v>
      </c>
    </row>
    <row r="2" spans="1:11" ht="30" customHeight="1" x14ac:dyDescent="0.25">
      <c r="A2" s="22" t="s">
        <v>14</v>
      </c>
      <c r="B2" s="23" t="s">
        <v>0</v>
      </c>
      <c r="C2" s="23" t="s">
        <v>10</v>
      </c>
      <c r="D2" s="24" t="s">
        <v>2</v>
      </c>
      <c r="E2" s="23" t="s">
        <v>3</v>
      </c>
      <c r="F2" s="23" t="s">
        <v>4</v>
      </c>
      <c r="G2" s="23" t="s">
        <v>11</v>
      </c>
      <c r="H2" s="23" t="s">
        <v>12</v>
      </c>
      <c r="I2" s="23" t="s">
        <v>7</v>
      </c>
      <c r="J2" s="23" t="s">
        <v>13</v>
      </c>
      <c r="K2" s="23" t="s">
        <v>15</v>
      </c>
    </row>
    <row r="3" spans="1:11" s="2" customFormat="1" ht="30" customHeight="1" x14ac:dyDescent="0.25">
      <c r="A3" s="37"/>
      <c r="B3" s="38" t="s">
        <v>117</v>
      </c>
      <c r="C3" s="38" t="s">
        <v>118</v>
      </c>
      <c r="D3" s="39">
        <v>6</v>
      </c>
      <c r="E3" s="40" t="s">
        <v>119</v>
      </c>
      <c r="F3" s="38">
        <v>750</v>
      </c>
      <c r="G3" s="41">
        <v>23.73</v>
      </c>
      <c r="H3" s="42">
        <v>23.07</v>
      </c>
      <c r="I3" s="42">
        <v>-0.66</v>
      </c>
      <c r="J3" s="42">
        <v>142.38</v>
      </c>
      <c r="K3" s="42">
        <v>138.41999999999999</v>
      </c>
    </row>
    <row r="4" spans="1:11" s="2" customFormat="1" ht="30" customHeight="1" x14ac:dyDescent="0.25">
      <c r="A4" s="43"/>
      <c r="B4" s="34" t="s">
        <v>198</v>
      </c>
      <c r="C4" s="34" t="s">
        <v>83</v>
      </c>
      <c r="D4" s="36">
        <v>6</v>
      </c>
      <c r="E4" s="44" t="s">
        <v>84</v>
      </c>
      <c r="F4" s="34">
        <v>750</v>
      </c>
      <c r="G4" s="35">
        <v>22.49</v>
      </c>
      <c r="H4" s="45">
        <v>18.239999999999998</v>
      </c>
      <c r="I4" s="45">
        <v>-4.25</v>
      </c>
      <c r="J4" s="45">
        <v>134.94</v>
      </c>
      <c r="K4" s="45">
        <v>109.44</v>
      </c>
    </row>
    <row r="5" spans="1:11" s="2" customFormat="1" ht="30" customHeight="1" x14ac:dyDescent="0.25">
      <c r="A5" s="43"/>
      <c r="B5" s="34" t="s">
        <v>147</v>
      </c>
      <c r="C5" s="34" t="s">
        <v>148</v>
      </c>
      <c r="D5" s="36">
        <v>6</v>
      </c>
      <c r="E5" s="44" t="s">
        <v>149</v>
      </c>
      <c r="F5" s="34">
        <v>750</v>
      </c>
      <c r="G5" s="35">
        <v>22.5</v>
      </c>
      <c r="H5" s="45">
        <v>23.25</v>
      </c>
      <c r="I5" s="45">
        <v>0.75</v>
      </c>
      <c r="J5" s="45">
        <v>135</v>
      </c>
      <c r="K5" s="45">
        <v>139.5</v>
      </c>
    </row>
    <row r="6" spans="1:11" s="2" customFormat="1" ht="30" customHeight="1" x14ac:dyDescent="0.25">
      <c r="A6" s="46"/>
      <c r="B6" s="47" t="s">
        <v>183</v>
      </c>
      <c r="C6" s="48" t="s">
        <v>184</v>
      </c>
      <c r="D6" s="49">
        <v>6</v>
      </c>
      <c r="E6" s="50" t="s">
        <v>185</v>
      </c>
      <c r="F6" s="51">
        <v>750</v>
      </c>
      <c r="G6" s="45">
        <v>35.25</v>
      </c>
      <c r="H6" s="45">
        <v>29.99</v>
      </c>
      <c r="I6" s="45">
        <v>-5.26</v>
      </c>
      <c r="J6" s="45">
        <v>211.5</v>
      </c>
      <c r="K6" s="45">
        <v>179.94</v>
      </c>
    </row>
    <row r="7" spans="1:11" s="2" customFormat="1" ht="30" customHeight="1" x14ac:dyDescent="0.25">
      <c r="A7" s="43"/>
      <c r="B7" s="31" t="s">
        <v>186</v>
      </c>
      <c r="C7" s="34" t="s">
        <v>187</v>
      </c>
      <c r="D7" s="36">
        <v>6</v>
      </c>
      <c r="E7" s="44" t="s">
        <v>188</v>
      </c>
      <c r="F7" s="34">
        <v>750</v>
      </c>
      <c r="G7" s="35">
        <v>32.25</v>
      </c>
      <c r="H7" s="45">
        <v>29.99</v>
      </c>
      <c r="I7" s="45">
        <v>-2.2599999999999998</v>
      </c>
      <c r="J7" s="45">
        <v>193.5</v>
      </c>
      <c r="K7" s="45">
        <v>179.94</v>
      </c>
    </row>
    <row r="8" spans="1:11" s="2" customFormat="1" ht="30" customHeight="1" x14ac:dyDescent="0.25">
      <c r="A8" s="43"/>
      <c r="B8" s="31" t="s">
        <v>144</v>
      </c>
      <c r="C8" s="34" t="s">
        <v>145</v>
      </c>
      <c r="D8" s="36">
        <v>3</v>
      </c>
      <c r="E8" s="44" t="s">
        <v>146</v>
      </c>
      <c r="F8" s="34">
        <v>750</v>
      </c>
      <c r="G8" s="35">
        <v>127.5</v>
      </c>
      <c r="H8" s="45">
        <v>131.25</v>
      </c>
      <c r="I8" s="45">
        <v>3.75</v>
      </c>
      <c r="J8" s="45">
        <v>382.5</v>
      </c>
      <c r="K8" s="45">
        <v>393.75</v>
      </c>
    </row>
    <row r="9" spans="1:11" s="2" customFormat="1" ht="30" customHeight="1" x14ac:dyDescent="0.25">
      <c r="A9" s="46"/>
      <c r="B9" s="47" t="s">
        <v>189</v>
      </c>
      <c r="C9" s="48" t="s">
        <v>190</v>
      </c>
      <c r="D9" s="49">
        <v>6</v>
      </c>
      <c r="E9" s="50" t="s">
        <v>191</v>
      </c>
      <c r="F9" s="51">
        <v>750</v>
      </c>
      <c r="G9" s="45">
        <v>27</v>
      </c>
      <c r="H9" s="45">
        <v>22.49</v>
      </c>
      <c r="I9" s="45">
        <v>-4.51</v>
      </c>
      <c r="J9" s="45">
        <v>162</v>
      </c>
      <c r="K9" s="45">
        <v>134.94</v>
      </c>
    </row>
    <row r="10" spans="1:11" s="2" customFormat="1" ht="30" customHeight="1" x14ac:dyDescent="0.25">
      <c r="A10" s="43"/>
      <c r="B10" s="31" t="s">
        <v>159</v>
      </c>
      <c r="C10" s="34" t="s">
        <v>160</v>
      </c>
      <c r="D10" s="36">
        <v>6</v>
      </c>
      <c r="E10" s="44" t="s">
        <v>161</v>
      </c>
      <c r="F10" s="34">
        <v>750</v>
      </c>
      <c r="G10" s="35">
        <v>21</v>
      </c>
      <c r="H10" s="45">
        <v>23.1</v>
      </c>
      <c r="I10" s="45">
        <v>2.1</v>
      </c>
      <c r="J10" s="45">
        <v>126</v>
      </c>
      <c r="K10" s="45">
        <v>138.6</v>
      </c>
    </row>
    <row r="11" spans="1:11" s="2" customFormat="1" ht="30" customHeight="1" x14ac:dyDescent="0.25">
      <c r="A11" s="43"/>
      <c r="B11" s="34" t="s">
        <v>123</v>
      </c>
      <c r="C11" s="34" t="s">
        <v>124</v>
      </c>
      <c r="D11" s="36">
        <v>6</v>
      </c>
      <c r="E11" s="44" t="s">
        <v>125</v>
      </c>
      <c r="F11" s="34">
        <v>750</v>
      </c>
      <c r="G11" s="35">
        <v>60</v>
      </c>
      <c r="H11" s="45">
        <v>56.25</v>
      </c>
      <c r="I11" s="45">
        <v>-3.75</v>
      </c>
      <c r="J11" s="45">
        <v>360</v>
      </c>
      <c r="K11" s="45">
        <v>337.5</v>
      </c>
    </row>
    <row r="12" spans="1:11" s="2" customFormat="1" ht="30" customHeight="1" x14ac:dyDescent="0.25">
      <c r="A12" s="43"/>
      <c r="B12" s="34" t="s">
        <v>126</v>
      </c>
      <c r="C12" s="34" t="s">
        <v>127</v>
      </c>
      <c r="D12" s="36">
        <v>24</v>
      </c>
      <c r="E12" s="44" t="s">
        <v>128</v>
      </c>
      <c r="F12" s="34">
        <v>200</v>
      </c>
      <c r="G12" s="35">
        <v>3.75</v>
      </c>
      <c r="H12" s="45">
        <v>3.38</v>
      </c>
      <c r="I12" s="45">
        <v>-0.37</v>
      </c>
      <c r="J12" s="45">
        <v>90</v>
      </c>
      <c r="K12" s="45">
        <v>81.12</v>
      </c>
    </row>
    <row r="13" spans="1:11" s="2" customFormat="1" ht="30" customHeight="1" x14ac:dyDescent="0.25">
      <c r="A13" s="43"/>
      <c r="B13" s="34" t="s">
        <v>129</v>
      </c>
      <c r="C13" s="34" t="s">
        <v>130</v>
      </c>
      <c r="D13" s="36">
        <v>24</v>
      </c>
      <c r="E13" s="44" t="s">
        <v>128</v>
      </c>
      <c r="F13" s="34">
        <v>375</v>
      </c>
      <c r="G13" s="35">
        <v>5.19</v>
      </c>
      <c r="H13" s="45">
        <v>5.25</v>
      </c>
      <c r="I13" s="45">
        <v>0.06</v>
      </c>
      <c r="J13" s="45">
        <v>124.56</v>
      </c>
      <c r="K13" s="45">
        <v>126</v>
      </c>
    </row>
    <row r="14" spans="1:11" s="2" customFormat="1" ht="30" customHeight="1" x14ac:dyDescent="0.25">
      <c r="A14" s="43"/>
      <c r="B14" s="34" t="s">
        <v>131</v>
      </c>
      <c r="C14" s="34" t="s">
        <v>132</v>
      </c>
      <c r="D14" s="36">
        <v>12</v>
      </c>
      <c r="E14" s="44" t="s">
        <v>128</v>
      </c>
      <c r="F14" s="34">
        <v>750</v>
      </c>
      <c r="G14" s="35">
        <v>10.86</v>
      </c>
      <c r="H14" s="45">
        <v>10.5</v>
      </c>
      <c r="I14" s="45">
        <v>-0.36</v>
      </c>
      <c r="J14" s="45">
        <v>130.32</v>
      </c>
      <c r="K14" s="45">
        <v>126</v>
      </c>
    </row>
    <row r="15" spans="1:11" s="2" customFormat="1" ht="30" customHeight="1" x14ac:dyDescent="0.25">
      <c r="A15" s="43"/>
      <c r="B15" s="34" t="s">
        <v>133</v>
      </c>
      <c r="C15" s="34" t="s">
        <v>134</v>
      </c>
      <c r="D15" s="36">
        <v>48</v>
      </c>
      <c r="E15" s="44" t="s">
        <v>135</v>
      </c>
      <c r="F15" s="34">
        <v>100</v>
      </c>
      <c r="G15" s="35">
        <v>1.86</v>
      </c>
      <c r="H15" s="45">
        <v>1.5</v>
      </c>
      <c r="I15" s="45">
        <v>-0.36</v>
      </c>
      <c r="J15" s="45">
        <v>89.28</v>
      </c>
      <c r="K15" s="45">
        <v>72</v>
      </c>
    </row>
    <row r="16" spans="1:11" s="2" customFormat="1" ht="30" customHeight="1" x14ac:dyDescent="0.25">
      <c r="A16" s="43"/>
      <c r="B16" s="31" t="s">
        <v>136</v>
      </c>
      <c r="C16" s="34" t="s">
        <v>137</v>
      </c>
      <c r="D16" s="36">
        <v>24</v>
      </c>
      <c r="E16" s="44" t="s">
        <v>135</v>
      </c>
      <c r="F16" s="34">
        <v>200</v>
      </c>
      <c r="G16" s="35">
        <v>3.21</v>
      </c>
      <c r="H16" s="45">
        <v>3</v>
      </c>
      <c r="I16" s="45">
        <v>-0.21</v>
      </c>
      <c r="J16" s="45">
        <v>77.040000000000006</v>
      </c>
      <c r="K16" s="45">
        <v>72</v>
      </c>
    </row>
    <row r="17" spans="1:11" s="2" customFormat="1" ht="30" customHeight="1" x14ac:dyDescent="0.25">
      <c r="A17" s="43"/>
      <c r="B17" s="34" t="s">
        <v>150</v>
      </c>
      <c r="C17" s="34" t="s">
        <v>151</v>
      </c>
      <c r="D17" s="36">
        <v>6</v>
      </c>
      <c r="E17" s="44" t="s">
        <v>152</v>
      </c>
      <c r="F17" s="34">
        <v>750</v>
      </c>
      <c r="G17" s="35">
        <v>15.75</v>
      </c>
      <c r="H17" s="45">
        <v>16.5</v>
      </c>
      <c r="I17" s="45">
        <v>0.75</v>
      </c>
      <c r="J17" s="45">
        <v>94.5</v>
      </c>
      <c r="K17" s="45">
        <v>99</v>
      </c>
    </row>
    <row r="18" spans="1:11" s="2" customFormat="1" ht="30" customHeight="1" x14ac:dyDescent="0.25">
      <c r="A18" s="46"/>
      <c r="B18" s="47" t="s">
        <v>153</v>
      </c>
      <c r="C18" s="48" t="s">
        <v>154</v>
      </c>
      <c r="D18" s="49">
        <v>6</v>
      </c>
      <c r="E18" s="50" t="s">
        <v>155</v>
      </c>
      <c r="F18" s="51">
        <v>750</v>
      </c>
      <c r="G18" s="45">
        <v>22.5</v>
      </c>
      <c r="H18" s="45">
        <v>23.25</v>
      </c>
      <c r="I18" s="45">
        <v>0.75</v>
      </c>
      <c r="J18" s="45">
        <v>135</v>
      </c>
      <c r="K18" s="45">
        <v>139.5</v>
      </c>
    </row>
    <row r="19" spans="1:11" s="2" customFormat="1" ht="30" customHeight="1" x14ac:dyDescent="0.25">
      <c r="A19" s="43"/>
      <c r="B19" s="34" t="s">
        <v>199</v>
      </c>
      <c r="C19" s="34" t="s">
        <v>200</v>
      </c>
      <c r="D19" s="36">
        <v>6</v>
      </c>
      <c r="E19" s="44" t="s">
        <v>201</v>
      </c>
      <c r="F19" s="34">
        <v>750</v>
      </c>
      <c r="G19" s="35">
        <v>23.52</v>
      </c>
      <c r="H19" s="45">
        <v>22.4</v>
      </c>
      <c r="I19" s="45">
        <v>-1.1200000000000001</v>
      </c>
      <c r="J19" s="45">
        <v>141.12</v>
      </c>
      <c r="K19" s="45">
        <v>134.4</v>
      </c>
    </row>
    <row r="20" spans="1:11" s="2" customFormat="1" ht="30" customHeight="1" x14ac:dyDescent="0.25">
      <c r="A20" s="43"/>
      <c r="B20" s="34" t="s">
        <v>120</v>
      </c>
      <c r="C20" s="34" t="s">
        <v>121</v>
      </c>
      <c r="D20" s="36">
        <v>12</v>
      </c>
      <c r="E20" s="44" t="s">
        <v>122</v>
      </c>
      <c r="F20" s="34">
        <v>750</v>
      </c>
      <c r="G20" s="35">
        <v>23.73</v>
      </c>
      <c r="H20" s="45">
        <v>23.07</v>
      </c>
      <c r="I20" s="45">
        <v>-0.66</v>
      </c>
      <c r="J20" s="45">
        <v>284.76</v>
      </c>
      <c r="K20" s="45">
        <v>276.83999999999997</v>
      </c>
    </row>
    <row r="21" spans="1:11" s="2" customFormat="1" ht="30" customHeight="1" x14ac:dyDescent="0.25">
      <c r="A21" s="46"/>
      <c r="B21" s="47" t="s">
        <v>156</v>
      </c>
      <c r="C21" s="48" t="s">
        <v>157</v>
      </c>
      <c r="D21" s="49">
        <v>6</v>
      </c>
      <c r="E21" s="50" t="s">
        <v>158</v>
      </c>
      <c r="F21" s="51">
        <v>750</v>
      </c>
      <c r="G21" s="45">
        <v>22.5</v>
      </c>
      <c r="H21" s="45">
        <v>23.25</v>
      </c>
      <c r="I21" s="45">
        <v>0.75</v>
      </c>
      <c r="J21" s="45">
        <v>135</v>
      </c>
      <c r="K21" s="45">
        <v>139.5</v>
      </c>
    </row>
    <row r="22" spans="1:11" s="2" customFormat="1" ht="30" customHeight="1" x14ac:dyDescent="0.25">
      <c r="A22" s="46"/>
      <c r="B22" s="47" t="s">
        <v>96</v>
      </c>
      <c r="C22" s="48" t="s">
        <v>97</v>
      </c>
      <c r="D22" s="49">
        <v>6</v>
      </c>
      <c r="E22" s="50" t="s">
        <v>98</v>
      </c>
      <c r="F22" s="51">
        <v>750</v>
      </c>
      <c r="G22" s="45">
        <v>19.5</v>
      </c>
      <c r="H22" s="45">
        <v>15</v>
      </c>
      <c r="I22" s="45">
        <v>-4.5</v>
      </c>
      <c r="J22" s="45">
        <v>117</v>
      </c>
      <c r="K22" s="45">
        <v>90</v>
      </c>
    </row>
    <row r="23" spans="1:11" s="2" customFormat="1" ht="30" customHeight="1" x14ac:dyDescent="0.25">
      <c r="A23" s="46"/>
      <c r="B23" s="47" t="s">
        <v>138</v>
      </c>
      <c r="C23" s="52" t="s">
        <v>139</v>
      </c>
      <c r="D23" s="49">
        <v>6</v>
      </c>
      <c r="E23" s="53" t="s">
        <v>140</v>
      </c>
      <c r="F23" s="54">
        <v>1750</v>
      </c>
      <c r="G23" s="45">
        <v>37.5</v>
      </c>
      <c r="H23" s="45">
        <v>33.75</v>
      </c>
      <c r="I23" s="45">
        <v>-3.75</v>
      </c>
      <c r="J23" s="45">
        <v>225</v>
      </c>
      <c r="K23" s="45">
        <v>202.5</v>
      </c>
    </row>
    <row r="24" spans="1:11" s="2" customFormat="1" ht="30" customHeight="1" x14ac:dyDescent="0.25">
      <c r="A24" s="43"/>
      <c r="B24" s="34" t="s">
        <v>114</v>
      </c>
      <c r="C24" s="34" t="s">
        <v>115</v>
      </c>
      <c r="D24" s="36">
        <v>6</v>
      </c>
      <c r="E24" s="44" t="s">
        <v>116</v>
      </c>
      <c r="F24" s="34">
        <v>750</v>
      </c>
      <c r="G24" s="35">
        <v>374.99</v>
      </c>
      <c r="H24" s="45">
        <v>299.99</v>
      </c>
      <c r="I24" s="45">
        <v>-75</v>
      </c>
      <c r="J24" s="45">
        <v>2249.94</v>
      </c>
      <c r="K24" s="45">
        <v>1799.94</v>
      </c>
    </row>
    <row r="25" spans="1:11" s="2" customFormat="1" ht="30" customHeight="1" x14ac:dyDescent="0.25">
      <c r="A25" s="43"/>
      <c r="B25" s="34" t="s">
        <v>87</v>
      </c>
      <c r="C25" s="34" t="s">
        <v>88</v>
      </c>
      <c r="D25" s="36">
        <v>10</v>
      </c>
      <c r="E25" s="44" t="s">
        <v>89</v>
      </c>
      <c r="F25" s="34">
        <v>50</v>
      </c>
      <c r="G25" s="35">
        <v>34.5</v>
      </c>
      <c r="H25" s="45">
        <v>22.5</v>
      </c>
      <c r="I25" s="45">
        <v>-12</v>
      </c>
      <c r="J25" s="45">
        <v>345</v>
      </c>
      <c r="K25" s="45">
        <v>225</v>
      </c>
    </row>
    <row r="26" spans="1:11" s="2" customFormat="1" ht="30" customHeight="1" x14ac:dyDescent="0.25">
      <c r="A26" s="43"/>
      <c r="B26" s="31" t="s">
        <v>141</v>
      </c>
      <c r="C26" s="34" t="s">
        <v>142</v>
      </c>
      <c r="D26" s="36">
        <v>12</v>
      </c>
      <c r="E26" s="44" t="s">
        <v>143</v>
      </c>
      <c r="F26" s="34">
        <v>1000</v>
      </c>
      <c r="G26" s="35">
        <v>21.75</v>
      </c>
      <c r="H26" s="45">
        <v>22.5</v>
      </c>
      <c r="I26" s="45">
        <v>0.75</v>
      </c>
      <c r="J26" s="45">
        <v>261</v>
      </c>
      <c r="K26" s="45">
        <v>270</v>
      </c>
    </row>
    <row r="27" spans="1:11" s="2" customFormat="1" ht="30" customHeight="1" x14ac:dyDescent="0.25">
      <c r="A27" s="43"/>
      <c r="B27" s="34" t="s">
        <v>90</v>
      </c>
      <c r="C27" s="34" t="s">
        <v>91</v>
      </c>
      <c r="D27" s="36">
        <v>10</v>
      </c>
      <c r="E27" s="44" t="s">
        <v>92</v>
      </c>
      <c r="F27" s="34">
        <v>50</v>
      </c>
      <c r="G27" s="35">
        <v>39</v>
      </c>
      <c r="H27" s="45">
        <v>27</v>
      </c>
      <c r="I27" s="45">
        <v>-12</v>
      </c>
      <c r="J27" s="45">
        <v>390</v>
      </c>
      <c r="K27" s="45">
        <v>270</v>
      </c>
    </row>
    <row r="28" spans="1:11" s="2" customFormat="1" ht="30" customHeight="1" x14ac:dyDescent="0.25">
      <c r="A28" s="43"/>
      <c r="B28" s="34" t="s">
        <v>93</v>
      </c>
      <c r="C28" s="34" t="s">
        <v>94</v>
      </c>
      <c r="D28" s="36">
        <v>10</v>
      </c>
      <c r="E28" s="44" t="s">
        <v>95</v>
      </c>
      <c r="F28" s="34">
        <v>50</v>
      </c>
      <c r="G28" s="35">
        <v>43.2</v>
      </c>
      <c r="H28" s="45">
        <v>31.5</v>
      </c>
      <c r="I28" s="45">
        <v>-11.7</v>
      </c>
      <c r="J28" s="45">
        <v>432</v>
      </c>
      <c r="K28" s="45">
        <v>315</v>
      </c>
    </row>
    <row r="29" spans="1:11" s="2" customFormat="1" ht="30" customHeight="1" x14ac:dyDescent="0.25">
      <c r="A29" s="43" t="s">
        <v>16</v>
      </c>
      <c r="B29" s="31" t="s">
        <v>162</v>
      </c>
      <c r="C29" s="34" t="s">
        <v>163</v>
      </c>
      <c r="D29" s="36">
        <v>12</v>
      </c>
      <c r="E29" s="44" t="s">
        <v>164</v>
      </c>
      <c r="F29" s="34">
        <v>750</v>
      </c>
      <c r="G29" s="35">
        <v>66.239999999999995</v>
      </c>
      <c r="H29" s="45">
        <v>72.2</v>
      </c>
      <c r="I29" s="45">
        <v>5.96</v>
      </c>
      <c r="J29" s="45">
        <v>794.88</v>
      </c>
      <c r="K29" s="45">
        <v>866.4</v>
      </c>
    </row>
    <row r="30" spans="1:11" s="2" customFormat="1" ht="30" customHeight="1" x14ac:dyDescent="0.25">
      <c r="A30" s="43" t="s">
        <v>16</v>
      </c>
      <c r="B30" s="34" t="s">
        <v>192</v>
      </c>
      <c r="C30" s="34" t="s">
        <v>193</v>
      </c>
      <c r="D30" s="36">
        <v>6</v>
      </c>
      <c r="E30" s="44" t="s">
        <v>194</v>
      </c>
      <c r="F30" s="34">
        <v>750</v>
      </c>
      <c r="G30" s="35">
        <v>39.75</v>
      </c>
      <c r="H30" s="45">
        <v>37.49</v>
      </c>
      <c r="I30" s="45">
        <v>-2.2599999999999998</v>
      </c>
      <c r="J30" s="45">
        <v>238.5</v>
      </c>
      <c r="K30" s="45">
        <v>224.94</v>
      </c>
    </row>
    <row r="31" spans="1:11" s="2" customFormat="1" ht="30" customHeight="1" x14ac:dyDescent="0.25">
      <c r="A31" s="43" t="s">
        <v>16</v>
      </c>
      <c r="B31" s="34" t="s">
        <v>214</v>
      </c>
      <c r="C31" s="34" t="s">
        <v>215</v>
      </c>
      <c r="D31" s="36">
        <v>6</v>
      </c>
      <c r="E31" s="44" t="s">
        <v>216</v>
      </c>
      <c r="F31" s="34">
        <v>750</v>
      </c>
      <c r="G31" s="35">
        <v>74.760000000000005</v>
      </c>
      <c r="H31" s="45">
        <v>75</v>
      </c>
      <c r="I31" s="45">
        <v>0.24</v>
      </c>
      <c r="J31" s="45">
        <v>448.56</v>
      </c>
      <c r="K31" s="45">
        <v>450</v>
      </c>
    </row>
    <row r="32" spans="1:11" s="2" customFormat="1" ht="30" customHeight="1" x14ac:dyDescent="0.25">
      <c r="A32" s="43" t="s">
        <v>16</v>
      </c>
      <c r="B32" s="34" t="s">
        <v>195</v>
      </c>
      <c r="C32" s="34" t="s">
        <v>196</v>
      </c>
      <c r="D32" s="36">
        <v>6</v>
      </c>
      <c r="E32" s="44" t="s">
        <v>197</v>
      </c>
      <c r="F32" s="34">
        <v>750</v>
      </c>
      <c r="G32" s="35">
        <v>45</v>
      </c>
      <c r="H32" s="45">
        <v>37.49</v>
      </c>
      <c r="I32" s="45">
        <v>-7.51</v>
      </c>
      <c r="J32" s="45">
        <v>270</v>
      </c>
      <c r="K32" s="45">
        <v>224.94</v>
      </c>
    </row>
    <row r="33" spans="1:11" s="2" customFormat="1" ht="30" customHeight="1" x14ac:dyDescent="0.25">
      <c r="A33" s="43" t="s">
        <v>16</v>
      </c>
      <c r="B33" s="34" t="s">
        <v>217</v>
      </c>
      <c r="C33" s="34" t="s">
        <v>218</v>
      </c>
      <c r="D33" s="36">
        <v>6</v>
      </c>
      <c r="E33" s="44" t="s">
        <v>219</v>
      </c>
      <c r="F33" s="34">
        <v>750</v>
      </c>
      <c r="G33" s="35">
        <v>74.75</v>
      </c>
      <c r="H33" s="45">
        <v>75</v>
      </c>
      <c r="I33" s="45">
        <v>0.25</v>
      </c>
      <c r="J33" s="45">
        <v>448.5</v>
      </c>
      <c r="K33" s="45">
        <v>450</v>
      </c>
    </row>
    <row r="34" spans="1:11" s="2" customFormat="1" ht="30" customHeight="1" x14ac:dyDescent="0.25">
      <c r="A34" s="43" t="s">
        <v>16</v>
      </c>
      <c r="B34" s="34" t="s">
        <v>202</v>
      </c>
      <c r="C34" s="34" t="s">
        <v>203</v>
      </c>
      <c r="D34" s="36">
        <v>6</v>
      </c>
      <c r="E34" s="44" t="s">
        <v>204</v>
      </c>
      <c r="F34" s="34">
        <v>1750</v>
      </c>
      <c r="G34" s="35">
        <v>11.49</v>
      </c>
      <c r="H34" s="45">
        <v>11.99</v>
      </c>
      <c r="I34" s="45">
        <v>0.5</v>
      </c>
      <c r="J34" s="45">
        <v>68.94</v>
      </c>
      <c r="K34" s="45">
        <v>71.94</v>
      </c>
    </row>
    <row r="35" spans="1:11" s="2" customFormat="1" ht="30" customHeight="1" x14ac:dyDescent="0.25">
      <c r="A35" s="43" t="s">
        <v>16</v>
      </c>
      <c r="B35" s="34" t="s">
        <v>205</v>
      </c>
      <c r="C35" s="34" t="s">
        <v>206</v>
      </c>
      <c r="D35" s="36">
        <v>6</v>
      </c>
      <c r="E35" s="44" t="s">
        <v>207</v>
      </c>
      <c r="F35" s="34">
        <v>750</v>
      </c>
      <c r="G35" s="35">
        <v>30.75</v>
      </c>
      <c r="H35" s="45">
        <v>25.01</v>
      </c>
      <c r="I35" s="45">
        <v>-5.74</v>
      </c>
      <c r="J35" s="45">
        <v>184.5</v>
      </c>
      <c r="K35" s="45">
        <v>150.06</v>
      </c>
    </row>
    <row r="36" spans="1:11" s="2" customFormat="1" ht="30" customHeight="1" x14ac:dyDescent="0.25">
      <c r="A36" s="43" t="s">
        <v>16</v>
      </c>
      <c r="B36" s="34" t="s">
        <v>99</v>
      </c>
      <c r="C36" s="34" t="s">
        <v>100</v>
      </c>
      <c r="D36" s="36">
        <v>6</v>
      </c>
      <c r="E36" s="44" t="s">
        <v>101</v>
      </c>
      <c r="F36" s="34">
        <v>750</v>
      </c>
      <c r="G36" s="35">
        <v>19.5</v>
      </c>
      <c r="H36" s="45">
        <v>15</v>
      </c>
      <c r="I36" s="45">
        <v>-4.5</v>
      </c>
      <c r="J36" s="45">
        <v>117</v>
      </c>
      <c r="K36" s="45">
        <v>90</v>
      </c>
    </row>
    <row r="37" spans="1:11" ht="30" customHeight="1" x14ac:dyDescent="0.25">
      <c r="A37" s="43" t="s">
        <v>16</v>
      </c>
      <c r="B37" s="31" t="s">
        <v>102</v>
      </c>
      <c r="C37" s="34" t="s">
        <v>103</v>
      </c>
      <c r="D37" s="36">
        <v>6</v>
      </c>
      <c r="E37" s="44" t="s">
        <v>104</v>
      </c>
      <c r="F37" s="34">
        <v>750</v>
      </c>
      <c r="G37" s="35">
        <v>19.5</v>
      </c>
      <c r="H37" s="45">
        <v>15</v>
      </c>
      <c r="I37" s="45">
        <v>-4.5</v>
      </c>
      <c r="J37" s="45">
        <v>117</v>
      </c>
      <c r="K37" s="45">
        <v>90</v>
      </c>
    </row>
    <row r="38" spans="1:11" ht="30" customHeight="1" x14ac:dyDescent="0.25">
      <c r="A38" s="46" t="s">
        <v>16</v>
      </c>
      <c r="B38" s="47" t="s">
        <v>105</v>
      </c>
      <c r="C38" s="48" t="s">
        <v>106</v>
      </c>
      <c r="D38" s="49">
        <v>6</v>
      </c>
      <c r="E38" s="50" t="s">
        <v>107</v>
      </c>
      <c r="F38" s="51">
        <v>750</v>
      </c>
      <c r="G38" s="45">
        <v>94.98</v>
      </c>
      <c r="H38" s="45">
        <v>69</v>
      </c>
      <c r="I38" s="45">
        <v>-25.98</v>
      </c>
      <c r="J38" s="45">
        <v>569.88</v>
      </c>
      <c r="K38" s="45">
        <v>414</v>
      </c>
    </row>
    <row r="39" spans="1:11" ht="30" customHeight="1" x14ac:dyDescent="0.25">
      <c r="A39" s="46" t="s">
        <v>16</v>
      </c>
      <c r="B39" s="47" t="s">
        <v>108</v>
      </c>
      <c r="C39" s="48" t="s">
        <v>109</v>
      </c>
      <c r="D39" s="49">
        <v>6</v>
      </c>
      <c r="E39" s="50" t="s">
        <v>110</v>
      </c>
      <c r="F39" s="51">
        <v>750</v>
      </c>
      <c r="G39" s="45">
        <v>34.76</v>
      </c>
      <c r="H39" s="45">
        <v>31.5</v>
      </c>
      <c r="I39" s="45">
        <v>-3.26</v>
      </c>
      <c r="J39" s="45">
        <v>208.56</v>
      </c>
      <c r="K39" s="45">
        <v>189</v>
      </c>
    </row>
    <row r="40" spans="1:11" ht="30" customHeight="1" x14ac:dyDescent="0.25">
      <c r="A40" s="46" t="s">
        <v>16</v>
      </c>
      <c r="B40" s="47" t="s">
        <v>165</v>
      </c>
      <c r="C40" s="48" t="s">
        <v>166</v>
      </c>
      <c r="D40" s="49">
        <v>6</v>
      </c>
      <c r="E40" s="50" t="s">
        <v>167</v>
      </c>
      <c r="F40" s="51">
        <v>1750</v>
      </c>
      <c r="G40" s="45">
        <v>17.66</v>
      </c>
      <c r="H40" s="45">
        <v>22.56</v>
      </c>
      <c r="I40" s="45">
        <v>4.9000000000000004</v>
      </c>
      <c r="J40" s="45">
        <v>105.96</v>
      </c>
      <c r="K40" s="45">
        <v>135.36000000000001</v>
      </c>
    </row>
    <row r="41" spans="1:11" ht="30" x14ac:dyDescent="0.25">
      <c r="A41" s="43" t="s">
        <v>16</v>
      </c>
      <c r="B41" s="31" t="s">
        <v>111</v>
      </c>
      <c r="C41" s="34" t="s">
        <v>112</v>
      </c>
      <c r="D41" s="36">
        <v>6</v>
      </c>
      <c r="E41" s="44" t="s">
        <v>113</v>
      </c>
      <c r="F41" s="34">
        <v>750</v>
      </c>
      <c r="G41" s="35">
        <v>91.5</v>
      </c>
      <c r="H41" s="45">
        <v>100.25</v>
      </c>
      <c r="I41" s="45">
        <v>8.75</v>
      </c>
      <c r="J41" s="45">
        <v>549</v>
      </c>
      <c r="K41" s="45">
        <v>601.5</v>
      </c>
    </row>
    <row r="42" spans="1:11" ht="30" customHeight="1" x14ac:dyDescent="0.25">
      <c r="A42" s="43" t="s">
        <v>16</v>
      </c>
      <c r="B42" s="31" t="s">
        <v>168</v>
      </c>
      <c r="C42" s="34" t="s">
        <v>169</v>
      </c>
      <c r="D42" s="36">
        <v>6</v>
      </c>
      <c r="E42" s="44" t="s">
        <v>170</v>
      </c>
      <c r="F42" s="34">
        <v>750</v>
      </c>
      <c r="G42" s="35">
        <v>59.1</v>
      </c>
      <c r="H42" s="45">
        <v>64.89</v>
      </c>
      <c r="I42" s="45">
        <v>5.79</v>
      </c>
      <c r="J42" s="45">
        <v>354.6</v>
      </c>
      <c r="K42" s="45">
        <v>389.34</v>
      </c>
    </row>
    <row r="43" spans="1:11" ht="30" customHeight="1" x14ac:dyDescent="0.25">
      <c r="A43" s="46" t="s">
        <v>16</v>
      </c>
      <c r="B43" s="47" t="s">
        <v>171</v>
      </c>
      <c r="C43" s="52" t="s">
        <v>172</v>
      </c>
      <c r="D43" s="49">
        <v>6</v>
      </c>
      <c r="E43" s="53" t="s">
        <v>173</v>
      </c>
      <c r="F43" s="54">
        <v>1750</v>
      </c>
      <c r="G43" s="45">
        <v>42.93</v>
      </c>
      <c r="H43" s="45">
        <v>44.31</v>
      </c>
      <c r="I43" s="45">
        <v>1.38</v>
      </c>
      <c r="J43" s="45">
        <v>257.58</v>
      </c>
      <c r="K43" s="45">
        <v>265.86</v>
      </c>
    </row>
    <row r="44" spans="1:11" ht="30" customHeight="1" x14ac:dyDescent="0.25">
      <c r="A44" s="43" t="s">
        <v>16</v>
      </c>
      <c r="B44" s="34" t="s">
        <v>174</v>
      </c>
      <c r="C44" s="34" t="s">
        <v>175</v>
      </c>
      <c r="D44" s="36">
        <v>6</v>
      </c>
      <c r="E44" s="44" t="s">
        <v>176</v>
      </c>
      <c r="F44" s="34">
        <v>1750</v>
      </c>
      <c r="G44" s="35">
        <v>19.32</v>
      </c>
      <c r="H44" s="45">
        <v>20.54</v>
      </c>
      <c r="I44" s="45">
        <v>1.22</v>
      </c>
      <c r="J44" s="45">
        <v>115.92</v>
      </c>
      <c r="K44" s="45">
        <v>123.24</v>
      </c>
    </row>
    <row r="45" spans="1:11" ht="30" customHeight="1" x14ac:dyDescent="0.25">
      <c r="A45" s="43" t="s">
        <v>16</v>
      </c>
      <c r="B45" s="34" t="s">
        <v>177</v>
      </c>
      <c r="C45" s="34" t="s">
        <v>178</v>
      </c>
      <c r="D45" s="36">
        <v>6</v>
      </c>
      <c r="E45" s="44" t="s">
        <v>179</v>
      </c>
      <c r="F45" s="34">
        <v>1750</v>
      </c>
      <c r="G45" s="35">
        <v>22.32</v>
      </c>
      <c r="H45" s="45">
        <v>22.52</v>
      </c>
      <c r="I45" s="45">
        <v>0.2</v>
      </c>
      <c r="J45" s="45">
        <v>133.91999999999999</v>
      </c>
      <c r="K45" s="45">
        <v>135.12</v>
      </c>
    </row>
    <row r="46" spans="1:11" ht="30" customHeight="1" x14ac:dyDescent="0.25">
      <c r="A46" s="43" t="s">
        <v>16</v>
      </c>
      <c r="B46" s="34" t="s">
        <v>208</v>
      </c>
      <c r="C46" s="34" t="s">
        <v>209</v>
      </c>
      <c r="D46" s="36">
        <v>6</v>
      </c>
      <c r="E46" s="44" t="s">
        <v>210</v>
      </c>
      <c r="F46" s="34">
        <v>750</v>
      </c>
      <c r="G46" s="35">
        <v>82.5</v>
      </c>
      <c r="H46" s="45">
        <v>75</v>
      </c>
      <c r="I46" s="45">
        <v>-7.5</v>
      </c>
      <c r="J46" s="45">
        <v>495</v>
      </c>
      <c r="K46" s="45">
        <v>450</v>
      </c>
    </row>
    <row r="47" spans="1:11" ht="30" customHeight="1" x14ac:dyDescent="0.25">
      <c r="A47" s="43" t="s">
        <v>16</v>
      </c>
      <c r="B47" s="34" t="s">
        <v>211</v>
      </c>
      <c r="C47" s="34" t="s">
        <v>212</v>
      </c>
      <c r="D47" s="36">
        <v>6</v>
      </c>
      <c r="E47" s="44" t="s">
        <v>213</v>
      </c>
      <c r="F47" s="34">
        <v>750</v>
      </c>
      <c r="G47" s="35">
        <v>249.99</v>
      </c>
      <c r="H47" s="45">
        <v>225</v>
      </c>
      <c r="I47" s="45">
        <v>-24.99</v>
      </c>
      <c r="J47" s="45">
        <v>1499.94</v>
      </c>
      <c r="K47" s="45">
        <v>1350</v>
      </c>
    </row>
    <row r="48" spans="1:11" ht="30" customHeight="1" x14ac:dyDescent="0.25">
      <c r="A48" s="46" t="s">
        <v>16</v>
      </c>
      <c r="B48" s="47" t="s">
        <v>180</v>
      </c>
      <c r="C48" s="48" t="s">
        <v>181</v>
      </c>
      <c r="D48" s="49">
        <v>6</v>
      </c>
      <c r="E48" s="50" t="s">
        <v>182</v>
      </c>
      <c r="F48" s="51">
        <v>1750</v>
      </c>
      <c r="G48" s="45">
        <v>33.200000000000003</v>
      </c>
      <c r="H48" s="45">
        <v>33.979999999999997</v>
      </c>
      <c r="I48" s="45">
        <v>0.78</v>
      </c>
      <c r="J48" s="45">
        <v>199.2</v>
      </c>
      <c r="K48" s="45">
        <v>203.88</v>
      </c>
    </row>
  </sheetData>
  <autoFilter ref="A2:K2" xr:uid="{00000000-0009-0000-0000-000002000000}">
    <sortState ref="A3:K48">
      <sortCondition ref="B2"/>
    </sortState>
  </autoFilter>
  <sortState ref="A3:K3">
    <sortCondition ref="B3"/>
  </sortState>
  <pageMargins left="0.7" right="0.7" top="0.75" bottom="0.75" header="0.3" footer="0.3"/>
  <pageSetup scale="9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TEMPORARY PRICE REDUCTIONS</vt:lpstr>
      <vt:lpstr>RETURN TO REGULAR PRICE</vt:lpstr>
      <vt:lpstr>PERMANENT PRICE CHANGE</vt:lpstr>
      <vt:lpstr>'PERMANENT PRICE CHANGE'!Print_Titles</vt:lpstr>
      <vt:lpstr>'RETURN TO REGULAR PRICE'!Print_Titles</vt:lpstr>
      <vt:lpstr>'TEMPORARY PRICE REDUCTIONS'!Print_Titles</vt:lpstr>
    </vt:vector>
  </TitlesOfParts>
  <Company>State of Iowa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Nicole Scebold</dc:creator>
  <cp:lastModifiedBy>Scebold, Nicole</cp:lastModifiedBy>
  <cp:lastPrinted>2024-09-17T14:28:10Z</cp:lastPrinted>
  <dcterms:created xsi:type="dcterms:W3CDTF">2013-07-15T20:27:01Z</dcterms:created>
  <dcterms:modified xsi:type="dcterms:W3CDTF">2025-08-20T20:57:37Z</dcterms:modified>
</cp:coreProperties>
</file>