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\data\ABDusers\nscebol\Documents\1PRODUCTS\Temporary Price Reductions\2026\0126\"/>
    </mc:Choice>
  </mc:AlternateContent>
  <xr:revisionPtr revIDLastSave="0" documentId="13_ncr:1_{8C70C840-1A3B-4527-A520-C12D0CAD5D1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EMPORARY PRICE REDUCTIONS" sheetId="5" r:id="rId1"/>
    <sheet name="RETURN TO REGULAR PRICE" sheetId="2" r:id="rId2"/>
    <sheet name="PERMANENT PRICE CHANGE" sheetId="3" r:id="rId3"/>
  </sheets>
  <definedNames>
    <definedName name="_xlnm._FilterDatabase" localSheetId="2" hidden="1">'PERMANENT PRICE CHANGE'!$A$2:$K$2</definedName>
    <definedName name="_xlnm._FilterDatabase" localSheetId="1" hidden="1">'RETURN TO REGULAR PRICE'!$A$2:$J$2</definedName>
    <definedName name="_xlnm._FilterDatabase" localSheetId="0" hidden="1">'TEMPORARY PRICE REDUCTIONS'!$A$2:$J$2</definedName>
    <definedName name="_xlnm.Print_Titles" localSheetId="2">'PERMANENT PRICE CHANGE'!$2:$2</definedName>
    <definedName name="_xlnm.Print_Titles" localSheetId="1">'RETURN TO REGULAR PRICE'!$2:$2</definedName>
    <definedName name="_xlnm.Print_Titles" localSheetId="0">'TEMPORARY PRICE REDUCTIONS'!$2:$2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4" i="2"/>
  <c r="H3" i="2"/>
</calcChain>
</file>

<file path=xl/sharedStrings.xml><?xml version="1.0" encoding="utf-8"?>
<sst xmlns="http://schemas.openxmlformats.org/spreadsheetml/2006/main" count="431" uniqueCount="305">
  <si>
    <t>Code</t>
  </si>
  <si>
    <t>UPC</t>
  </si>
  <si>
    <t>Pack</t>
  </si>
  <si>
    <t>Description</t>
  </si>
  <si>
    <t>Size</t>
  </si>
  <si>
    <t>Normal Bottle</t>
  </si>
  <si>
    <t>TPR Bottle</t>
  </si>
  <si>
    <t>Price Up/Down</t>
  </si>
  <si>
    <t>Normal Case</t>
  </si>
  <si>
    <t>TPR Case</t>
  </si>
  <si>
    <t>UPC Code</t>
  </si>
  <si>
    <t>Old Btl Cost</t>
  </si>
  <si>
    <t>New Btl Cost</t>
  </si>
  <si>
    <t>Old Case Cost</t>
  </si>
  <si>
    <t>SO</t>
  </si>
  <si>
    <t>New Case</t>
  </si>
  <si>
    <t>*</t>
  </si>
  <si>
    <t>080432117446</t>
  </si>
  <si>
    <t>Jameson Orange</t>
  </si>
  <si>
    <t>850008153044</t>
  </si>
  <si>
    <t>Campo Bravo Plata Tequila</t>
  </si>
  <si>
    <t>898432002002</t>
  </si>
  <si>
    <t>Dulce Vida Blanco</t>
  </si>
  <si>
    <t>835229010109</t>
  </si>
  <si>
    <t>Absolut Colors</t>
  </si>
  <si>
    <t>628451609506</t>
  </si>
  <si>
    <t>SHAKU Sake Berry Liqueur</t>
  </si>
  <si>
    <t>628451609704</t>
  </si>
  <si>
    <t>080480170035</t>
  </si>
  <si>
    <t>Cazadores Reposado</t>
  </si>
  <si>
    <t>810089491435</t>
  </si>
  <si>
    <t>Ole Smoky Blackberry Whiskey</t>
  </si>
  <si>
    <t>810088370083</t>
  </si>
  <si>
    <t>Ole Smoky Salty Caramel Whiskey</t>
  </si>
  <si>
    <t>Empress 1908 Gin</t>
  </si>
  <si>
    <t>628451773863</t>
  </si>
  <si>
    <t>096749021840</t>
  </si>
  <si>
    <t>Evan Williams Black Mini</t>
  </si>
  <si>
    <t>080480172039</t>
  </si>
  <si>
    <t>Cazadores Blanco</t>
  </si>
  <si>
    <t>898804009004</t>
  </si>
  <si>
    <t>Slow and Low</t>
  </si>
  <si>
    <t>096749003365</t>
  </si>
  <si>
    <t>Black Velvet Mini</t>
  </si>
  <si>
    <t>096749006137</t>
  </si>
  <si>
    <t>Black Velvet Blackberry Canadian Whiskey Mini</t>
  </si>
  <si>
    <t>096749004010</t>
  </si>
  <si>
    <t>Black Velvet Peach Canadian Whiskey Mini</t>
  </si>
  <si>
    <t>096749003440</t>
  </si>
  <si>
    <t>Black Velvet Apple Mini</t>
  </si>
  <si>
    <t>791126147266</t>
  </si>
  <si>
    <t>Chica Chida Peanut Butter Agave Spirit</t>
  </si>
  <si>
    <t>810020890617</t>
  </si>
  <si>
    <t>Chicken Cock Small Batch Kentucky Straight Bourbon</t>
  </si>
  <si>
    <t>080432500187</t>
  </si>
  <si>
    <t>Jameson</t>
  </si>
  <si>
    <t>835229000407</t>
  </si>
  <si>
    <t>Absolut Swedish Vodka 80prf</t>
  </si>
  <si>
    <t>835229001145</t>
  </si>
  <si>
    <t>Absolut Apeach</t>
  </si>
  <si>
    <t>835229001404</t>
  </si>
  <si>
    <t>Absolut Citron</t>
  </si>
  <si>
    <t>835229008403</t>
  </si>
  <si>
    <t>Absolut Raspberri</t>
  </si>
  <si>
    <t>835229006409</t>
  </si>
  <si>
    <t>Absolut Vanilia</t>
  </si>
  <si>
    <t>835229002401</t>
  </si>
  <si>
    <t>Absolut Mandrin</t>
  </si>
  <si>
    <t>080480989354</t>
  </si>
  <si>
    <t>Dewars 19YR US Open 2025 Edition</t>
  </si>
  <si>
    <t>January 2026 Return to Regular Price</t>
  </si>
  <si>
    <t>850008153365</t>
  </si>
  <si>
    <t>Dirty Monkey</t>
  </si>
  <si>
    <t>083089660402</t>
  </si>
  <si>
    <t>Jagermeister Liqueur</t>
  </si>
  <si>
    <t>083089660501</t>
  </si>
  <si>
    <t>Jagermeister Liqueur Mini Meisters</t>
  </si>
  <si>
    <t>January 2026 Temporary Price Reductions</t>
  </si>
  <si>
    <t>026964823967</t>
  </si>
  <si>
    <t>SOOH Flor De Cana 12YR Centenario</t>
  </si>
  <si>
    <t>803433000018</t>
  </si>
  <si>
    <t>Brokers Gin</t>
  </si>
  <si>
    <t>085592121067</t>
  </si>
  <si>
    <t>Tequila Rose Strawberry</t>
  </si>
  <si>
    <t>085592123344</t>
  </si>
  <si>
    <t>Hussongs Reposado</t>
  </si>
  <si>
    <t>085592151453</t>
  </si>
  <si>
    <t>Hussongs Platinum Anejo</t>
  </si>
  <si>
    <t>085592161056</t>
  </si>
  <si>
    <t>Hussongs Anejo Tequila</t>
  </si>
  <si>
    <t>085592161155</t>
  </si>
  <si>
    <t>Hussongs Silver</t>
  </si>
  <si>
    <t>852935001177</t>
  </si>
  <si>
    <t>Chopin Vodka</t>
  </si>
  <si>
    <t>852935001337</t>
  </si>
  <si>
    <t>Dorda Double Chocolate Liqueur</t>
  </si>
  <si>
    <t>852935001702</t>
  </si>
  <si>
    <t>Dorda Sea Salt Caramel Liqueur</t>
  </si>
  <si>
    <t>024153040874</t>
  </si>
  <si>
    <t>Rothman &amp; Winter Creme de Violette</t>
  </si>
  <si>
    <t>902415304042</t>
  </si>
  <si>
    <t>Rothman &amp; Winter Orchard Apricot</t>
  </si>
  <si>
    <t>852935001054</t>
  </si>
  <si>
    <t>Dorda Coffee Liqueur</t>
  </si>
  <si>
    <t>197716000032</t>
  </si>
  <si>
    <t>818 Tequila Blanco</t>
  </si>
  <si>
    <t>197716000049</t>
  </si>
  <si>
    <t>818 Tequila Reposado</t>
  </si>
  <si>
    <t>024153040171</t>
  </si>
  <si>
    <t>Rothman &amp; Winter Orchard Cherry</t>
  </si>
  <si>
    <t>Rothman &amp; Winter Orchard Pear</t>
  </si>
  <si>
    <t>021692500944</t>
  </si>
  <si>
    <t>SOOH Smith And Cross Jamaica Rum</t>
  </si>
  <si>
    <t>721094199356</t>
  </si>
  <si>
    <t>SOOH St Elizabeth Allspice Dram</t>
  </si>
  <si>
    <t>021692650311</t>
  </si>
  <si>
    <t>Haymans London Dry Gin</t>
  </si>
  <si>
    <t>021692900751</t>
  </si>
  <si>
    <t>Haymans Royal Dock Navy Strength Gin</t>
  </si>
  <si>
    <t>018571001623</t>
  </si>
  <si>
    <t>Amaro Alta Verde</t>
  </si>
  <si>
    <t>747020900216</t>
  </si>
  <si>
    <t>SOOH Dolin Genepy des Aplez le Chamois</t>
  </si>
  <si>
    <t>724803001056</t>
  </si>
  <si>
    <t>SOOH John D Taylor Velvet Falernum</t>
  </si>
  <si>
    <t>024153040522</t>
  </si>
  <si>
    <t>Rothman &amp; Winter Orchard Peach Liqueur</t>
  </si>
  <si>
    <t>024153040577</t>
  </si>
  <si>
    <t>Rothman &amp; Winter Orchard Elderberry Liqueur</t>
  </si>
  <si>
    <t>026757132511</t>
  </si>
  <si>
    <t>Salers Gentiane Liqueur</t>
  </si>
  <si>
    <t>018571001586</t>
  </si>
  <si>
    <t>Sfumato Amaro Rabarbaro</t>
  </si>
  <si>
    <t>094922525017</t>
  </si>
  <si>
    <t>Averell Damson Gin Liqueur</t>
  </si>
  <si>
    <t>855037005999</t>
  </si>
  <si>
    <t>SOOH Haymans Old Tom Gin</t>
  </si>
  <si>
    <t>Haymans Sloe Gin</t>
  </si>
  <si>
    <t>096619199914</t>
  </si>
  <si>
    <t>Kirkland Signature French Vodka</t>
  </si>
  <si>
    <t>096619999637</t>
  </si>
  <si>
    <t>Kirkland Signature Irish Cream</t>
  </si>
  <si>
    <t>850057569223</t>
  </si>
  <si>
    <t>Still G.I.N.</t>
  </si>
  <si>
    <t>860002972015</t>
  </si>
  <si>
    <t>The Original Pickle Shot Dill Pickle Vodka Mini</t>
  </si>
  <si>
    <t>860002972046</t>
  </si>
  <si>
    <t>The Original Pickle Shot Spicy Pickle Vodka Mini</t>
  </si>
  <si>
    <t>810095790089</t>
  </si>
  <si>
    <t>Casa Azul Organic Tequila Reposado</t>
  </si>
  <si>
    <t>810095790072</t>
  </si>
  <si>
    <t>Casa Azul Organic Tequila Blanco</t>
  </si>
  <si>
    <t>850043352037</t>
  </si>
  <si>
    <t>Blue Run Reflection II KSBW</t>
  </si>
  <si>
    <t>182972000520</t>
  </si>
  <si>
    <t>Clement XO Aged Rum</t>
  </si>
  <si>
    <t>182972000155</t>
  </si>
  <si>
    <t>Clement Cuvee Homere Aged Rum</t>
  </si>
  <si>
    <t>182972000131</t>
  </si>
  <si>
    <t>JM VSOP</t>
  </si>
  <si>
    <t>182972000544</t>
  </si>
  <si>
    <t>Clement Grande Reserve 15 YR Aged Rhum</t>
  </si>
  <si>
    <t>182972001701</t>
  </si>
  <si>
    <t>Clement Rhum Blanc</t>
  </si>
  <si>
    <t>786992224975</t>
  </si>
  <si>
    <t>Chairmans Reserve Spiced Rum</t>
  </si>
  <si>
    <t>786992225040</t>
  </si>
  <si>
    <t>Chairmans Reserve White Rum</t>
  </si>
  <si>
    <t>182972002081</t>
  </si>
  <si>
    <t>Clement VSOP</t>
  </si>
  <si>
    <t>182972001817</t>
  </si>
  <si>
    <t>Clement Select Barrel Rum</t>
  </si>
  <si>
    <t>182972001411</t>
  </si>
  <si>
    <t>Rhum JM Blanc</t>
  </si>
  <si>
    <t>182972001435</t>
  </si>
  <si>
    <t>Rhum JM VSOP</t>
  </si>
  <si>
    <t>182972001442</t>
  </si>
  <si>
    <t>Rhum JM XO</t>
  </si>
  <si>
    <t>182972001404</t>
  </si>
  <si>
    <t>Rhum JM Terroir Volcanique</t>
  </si>
  <si>
    <t>789764109333</t>
  </si>
  <si>
    <t>Hardy Legend 1863</t>
  </si>
  <si>
    <t>850044574018</t>
  </si>
  <si>
    <t>Cognac Hardy VS</t>
  </si>
  <si>
    <t>850044574025</t>
  </si>
  <si>
    <t>Cognac Hardy VSOP</t>
  </si>
  <si>
    <t>789764121038</t>
  </si>
  <si>
    <t>Maison Rouge VSOP Cognac</t>
  </si>
  <si>
    <t>182972001732</t>
  </si>
  <si>
    <t>Clement Creole Shrubb</t>
  </si>
  <si>
    <t>088004023409</t>
  </si>
  <si>
    <t>Handy Schiller Old Fashioned</t>
  </si>
  <si>
    <t>Handy &amp; Schiller Triple Oaked Old Fashioned USE CODE 60179</t>
  </si>
  <si>
    <t>088320004007</t>
  </si>
  <si>
    <t>Old Smuggler Scotch PET</t>
  </si>
  <si>
    <t>088320005080</t>
  </si>
  <si>
    <t>British Navy Pussers Rum</t>
  </si>
  <si>
    <t>856981000177</t>
  </si>
  <si>
    <t>Ron Barcelo Gran Anejo</t>
  </si>
  <si>
    <t>856981000290</t>
  </si>
  <si>
    <t>SOOH Ron Barcelo Imperial</t>
  </si>
  <si>
    <t>856981000108</t>
  </si>
  <si>
    <t>Ron Barcelo Anejo</t>
  </si>
  <si>
    <t>088320005318</t>
  </si>
  <si>
    <t>Pussers Navy Rum 15YR</t>
  </si>
  <si>
    <t>088320005172</t>
  </si>
  <si>
    <t>Pussers Gunpowder Proof Rum</t>
  </si>
  <si>
    <t>088320560008</t>
  </si>
  <si>
    <t>Cardenal Mendoza Brandy</t>
  </si>
  <si>
    <t>893041000036</t>
  </si>
  <si>
    <t>Iichiko Silhouette Shochu</t>
  </si>
  <si>
    <t>893041000241</t>
  </si>
  <si>
    <t>Iichiko Saiten Shochu DISCO</t>
  </si>
  <si>
    <t>856981000344</t>
  </si>
  <si>
    <t>Ron Barcelo Imperial Onyx</t>
  </si>
  <si>
    <t>027724577502</t>
  </si>
  <si>
    <t>St. George Pear Brandy</t>
  </si>
  <si>
    <t>764227002888</t>
  </si>
  <si>
    <t>XXL Sweet Peach Brandy</t>
  </si>
  <si>
    <t>764227403807</t>
  </si>
  <si>
    <t>XXL Blackberry Brandy 99 Proof</t>
  </si>
  <si>
    <t>860002533100</t>
  </si>
  <si>
    <t>Hooten Young American Whiskey 12 Year Old</t>
  </si>
  <si>
    <t>January 2026 Permanent Price Change</t>
  </si>
  <si>
    <t>855810007530</t>
  </si>
  <si>
    <t>CM Unrestricted Wheated Straight Bourbon Whiskey Bottled in</t>
  </si>
  <si>
    <t>087647111672</t>
  </si>
  <si>
    <t>Dalmore 12YR w/Glasses</t>
  </si>
  <si>
    <t>085000031360</t>
  </si>
  <si>
    <t>New Amsterdam Pink Whitney</t>
  </si>
  <si>
    <t>085000206751</t>
  </si>
  <si>
    <t>New Amsterdam Pink Whitney Bucket Mini</t>
  </si>
  <si>
    <t>080686813019</t>
  </si>
  <si>
    <t>Laphroaig 10YR</t>
  </si>
  <si>
    <t>080686817437</t>
  </si>
  <si>
    <t>Canadian Club Small Batch Classic</t>
  </si>
  <si>
    <t>080686001805</t>
  </si>
  <si>
    <t>Jim Beam</t>
  </si>
  <si>
    <t>080686001706</t>
  </si>
  <si>
    <t>080686001607</t>
  </si>
  <si>
    <t>080686009948</t>
  </si>
  <si>
    <t>Jim Beam Pineapple</t>
  </si>
  <si>
    <t>080686003601</t>
  </si>
  <si>
    <t>Basil Hayden Malted Rye</t>
  </si>
  <si>
    <t>080686021728</t>
  </si>
  <si>
    <t>Red Stag Black Cherry</t>
  </si>
  <si>
    <t>080686012146</t>
  </si>
  <si>
    <t>Basil Hayden Dark Rye</t>
  </si>
  <si>
    <t>080686006084</t>
  </si>
  <si>
    <t>Jim Beam Honey</t>
  </si>
  <si>
    <t>080686001058</t>
  </si>
  <si>
    <t>Jim Beam Red Stag</t>
  </si>
  <si>
    <t>080686006510</t>
  </si>
  <si>
    <t>080686006602</t>
  </si>
  <si>
    <t>Jim Beam Apple</t>
  </si>
  <si>
    <t>080686006572</t>
  </si>
  <si>
    <t>080686021209</t>
  </si>
  <si>
    <t>Jim Beam Peach</t>
  </si>
  <si>
    <t>080686021162</t>
  </si>
  <si>
    <t>080686970132</t>
  </si>
  <si>
    <t>Cruzan Black Cherry</t>
  </si>
  <si>
    <t>080686970620</t>
  </si>
  <si>
    <t>Cruzan Blueberry Lemonade</t>
  </si>
  <si>
    <t>080686967606</t>
  </si>
  <si>
    <t>Cruzan Blackstrap</t>
  </si>
  <si>
    <t>080686967736</t>
  </si>
  <si>
    <t>Cruzan Raspberry</t>
  </si>
  <si>
    <t>080686967712</t>
  </si>
  <si>
    <t>Cruzan Coconut</t>
  </si>
  <si>
    <t>080686967460</t>
  </si>
  <si>
    <t>Cruzan Dark</t>
  </si>
  <si>
    <t>080686970248</t>
  </si>
  <si>
    <t>Cruzan Mango</t>
  </si>
  <si>
    <t>080686967651</t>
  </si>
  <si>
    <t>Cruzan Light</t>
  </si>
  <si>
    <t>080686967743</t>
  </si>
  <si>
    <t>Cruzan Vanilla</t>
  </si>
  <si>
    <t>080686970682</t>
  </si>
  <si>
    <t>Cruzan Tropical Fruit</t>
  </si>
  <si>
    <t>080686973096</t>
  </si>
  <si>
    <t>Cruzan Strawberry</t>
  </si>
  <si>
    <t>080686381204</t>
  </si>
  <si>
    <t>Dekuyper Triple Sec</t>
  </si>
  <si>
    <t>080686967705</t>
  </si>
  <si>
    <t>Cruzan Banana</t>
  </si>
  <si>
    <t>080686967729</t>
  </si>
  <si>
    <t>Cruzan Pineapple</t>
  </si>
  <si>
    <t>080686970491</t>
  </si>
  <si>
    <t>Cruzan Passion Fruit</t>
  </si>
  <si>
    <t>080686970590</t>
  </si>
  <si>
    <t>Cruzan Peach USE CODE 944568</t>
  </si>
  <si>
    <t>860000348201</t>
  </si>
  <si>
    <t>Penelope Four Grain Straight Bourbon</t>
  </si>
  <si>
    <t>088352130798</t>
  </si>
  <si>
    <t>Yellowstone Select</t>
  </si>
  <si>
    <t>088352142272</t>
  </si>
  <si>
    <t>Yellowstone Small Batch 6yr</t>
  </si>
  <si>
    <t>088352140698</t>
  </si>
  <si>
    <t>Yellowstone Special Finishes Collection - Rum Cask</t>
  </si>
  <si>
    <t>088352140551</t>
  </si>
  <si>
    <t>Yellowstone Special Finishes Collection - Toasted Staves</t>
  </si>
  <si>
    <t>026964904291</t>
  </si>
  <si>
    <t>Flor de Cana Extra Dry Light</t>
  </si>
  <si>
    <t>026964852745</t>
  </si>
  <si>
    <t>Flor de Cana 7YR Gran 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</si>
</sst>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8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4" xfId="0" applyNumberFormat="1" applyBorder="1"/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0" borderId="6" xfId="0" applyNumberFormat="1" applyBorder="1" applyAlignment="1">
      <alignment wrapText="1"/>
    </xf>
    <xf numFmtId="3" fontId="0" fillId="0" borderId="6" xfId="0" applyNumberFormat="1" applyBorder="1" applyAlignment="1">
      <alignment horizontal="left"/>
    </xf>
    <xf numFmtId="8" fontId="0" fillId="0" borderId="6" xfId="0" applyNumberFormat="1" applyBorder="1" applyAlignment="1">
      <alignment horizontal="left"/>
    </xf>
    <xf numFmtId="8" fontId="0" fillId="0" borderId="6" xfId="0" applyNumberFormat="1" applyFill="1" applyBorder="1" applyAlignment="1">
      <alignment horizontal="left"/>
    </xf>
    <xf numFmtId="0" fontId="0" fillId="0" borderId="4" xfId="0" applyBorder="1"/>
    <xf numFmtId="1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7" xfId="0" applyBorder="1"/>
    <xf numFmtId="3" fontId="0" fillId="0" borderId="7" xfId="0" applyNumberFormat="1" applyBorder="1"/>
    <xf numFmtId="8" fontId="0" fillId="0" borderId="7" xfId="0" applyNumberFormat="1" applyBorder="1" applyAlignment="1">
      <alignment horizontal="left"/>
    </xf>
    <xf numFmtId="0" fontId="0" fillId="0" borderId="7" xfId="0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" fontId="0" fillId="0" borderId="6" xfId="0" applyNumberFormat="1" applyBorder="1"/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left"/>
    </xf>
    <xf numFmtId="49" fontId="0" fillId="0" borderId="9" xfId="0" applyNumberFormat="1" applyBorder="1" applyAlignment="1">
      <alignment horizontal="left"/>
    </xf>
    <xf numFmtId="1" fontId="0" fillId="0" borderId="9" xfId="0" applyNumberFormat="1" applyBorder="1"/>
    <xf numFmtId="49" fontId="0" fillId="0" borderId="9" xfId="0" applyNumberFormat="1" applyBorder="1" applyAlignment="1">
      <alignment wrapText="1"/>
    </xf>
    <xf numFmtId="3" fontId="0" fillId="0" borderId="9" xfId="0" applyNumberFormat="1" applyBorder="1" applyAlignment="1">
      <alignment horizontal="left"/>
    </xf>
    <xf numFmtId="8" fontId="0" fillId="0" borderId="9" xfId="0" applyNumberFormat="1" applyBorder="1" applyAlignment="1">
      <alignment horizontal="left"/>
    </xf>
    <xf numFmtId="8" fontId="0" fillId="0" borderId="9" xfId="0" applyNumberForma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  <xf numFmtId="1" fontId="0" fillId="0" borderId="10" xfId="0" applyNumberFormat="1" applyBorder="1"/>
    <xf numFmtId="0" fontId="0" fillId="0" borderId="10" xfId="0" applyBorder="1" applyAlignment="1">
      <alignment wrapText="1"/>
    </xf>
    <xf numFmtId="8" fontId="0" fillId="0" borderId="10" xfId="0" applyNumberFormat="1" applyBorder="1" applyAlignment="1">
      <alignment horizontal="left"/>
    </xf>
    <xf numFmtId="8" fontId="0" fillId="0" borderId="10" xfId="0" applyNumberFormat="1" applyFill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10" xfId="0" applyNumberFormat="1" applyBorder="1" applyAlignment="1">
      <alignment wrapText="1"/>
    </xf>
    <xf numFmtId="3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left"/>
    </xf>
    <xf numFmtId="1" fontId="0" fillId="0" borderId="11" xfId="0" applyNumberFormat="1" applyBorder="1"/>
    <xf numFmtId="0" fontId="0" fillId="0" borderId="11" xfId="0" applyBorder="1" applyAlignment="1">
      <alignment wrapText="1"/>
    </xf>
    <xf numFmtId="8" fontId="0" fillId="0" borderId="11" xfId="0" applyNumberFormat="1" applyBorder="1" applyAlignment="1">
      <alignment horizontal="left"/>
    </xf>
    <xf numFmtId="8" fontId="0" fillId="0" borderId="11" xfId="0" applyNumberFormat="1" applyFill="1" applyBorder="1" applyAlignment="1">
      <alignment horizontal="left"/>
    </xf>
  </cellXfs>
  <cellStyles count="24">
    <cellStyle name="Normal" xfId="0" builtinId="0"/>
    <cellStyle name="Normal 10" xfId="6" xr:uid="{00000000-0005-0000-0000-000001000000}"/>
    <cellStyle name="Normal 11" xfId="7" xr:uid="{00000000-0005-0000-0000-000002000000}"/>
    <cellStyle name="Normal 13" xfId="8" xr:uid="{00000000-0005-0000-0000-000003000000}"/>
    <cellStyle name="Normal 14" xfId="9" xr:uid="{00000000-0005-0000-0000-000004000000}"/>
    <cellStyle name="Normal 15" xfId="10" xr:uid="{00000000-0005-0000-0000-000005000000}"/>
    <cellStyle name="Normal 16" xfId="11" xr:uid="{00000000-0005-0000-0000-000006000000}"/>
    <cellStyle name="Normal 17" xfId="12" xr:uid="{00000000-0005-0000-0000-000007000000}"/>
    <cellStyle name="Normal 2" xfId="1" xr:uid="{00000000-0005-0000-0000-000008000000}"/>
    <cellStyle name="Normal 27" xfId="13" xr:uid="{00000000-0005-0000-0000-000009000000}"/>
    <cellStyle name="Normal 31" xfId="14" xr:uid="{00000000-0005-0000-0000-00000A000000}"/>
    <cellStyle name="Normal 37" xfId="15" xr:uid="{00000000-0005-0000-0000-00000B000000}"/>
    <cellStyle name="Normal 38" xfId="16" xr:uid="{00000000-0005-0000-0000-00000C000000}"/>
    <cellStyle name="Normal 39" xfId="17" xr:uid="{00000000-0005-0000-0000-00000D000000}"/>
    <cellStyle name="Normal 4" xfId="2" xr:uid="{00000000-0005-0000-0000-00000E000000}"/>
    <cellStyle name="Normal 42" xfId="18" xr:uid="{00000000-0005-0000-0000-00000F000000}"/>
    <cellStyle name="Normal 44" xfId="19" xr:uid="{00000000-0005-0000-0000-000010000000}"/>
    <cellStyle name="Normal 45" xfId="20" xr:uid="{00000000-0005-0000-0000-000011000000}"/>
    <cellStyle name="Normal 46" xfId="21" xr:uid="{00000000-0005-0000-0000-000012000000}"/>
    <cellStyle name="Normal 53" xfId="22" xr:uid="{00000000-0005-0000-0000-000013000000}"/>
    <cellStyle name="Normal 57" xfId="23" xr:uid="{00000000-0005-0000-0000-000014000000}"/>
    <cellStyle name="Normal 6" xfId="3" xr:uid="{00000000-0005-0000-0000-000015000000}"/>
    <cellStyle name="Normal 7" xfId="4" xr:uid="{00000000-0005-0000-0000-000016000000}"/>
    <cellStyle name="Normal 8" xfId="5" xr:uid="{00000000-0005-0000-0000-000017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28"/>
  <sheetViews>
    <sheetView tabSelected="1" workbookViewId="0"/>
  </sheetViews>
  <sheetFormatPr defaultRowHeight="15" x14ac:dyDescent="0.25"/>
  <cols>
    <col min="1" max="1" width="7.7109375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t="s">
        <v>77</v>
      </c>
    </row>
    <row r="2" spans="1:10" ht="30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</row>
    <row r="3" spans="1:10" ht="30" customHeight="1" x14ac:dyDescent="0.25">
      <c r="A3" s="26">
        <v>6405</v>
      </c>
      <c r="B3" s="27" t="s">
        <v>68</v>
      </c>
      <c r="C3" s="28">
        <v>6</v>
      </c>
      <c r="D3" s="27" t="s">
        <v>69</v>
      </c>
      <c r="E3" s="26">
        <v>750</v>
      </c>
      <c r="F3" s="29">
        <v>60</v>
      </c>
      <c r="G3" s="29">
        <v>22.5</v>
      </c>
      <c r="H3" s="29">
        <v>-37.5</v>
      </c>
      <c r="I3" s="29">
        <v>360</v>
      </c>
      <c r="J3" s="29">
        <v>135</v>
      </c>
    </row>
    <row r="4" spans="1:10" ht="30" customHeight="1" x14ac:dyDescent="0.25">
      <c r="A4" s="12">
        <v>11771</v>
      </c>
      <c r="B4" s="23" t="s">
        <v>42</v>
      </c>
      <c r="C4" s="13">
        <v>8</v>
      </c>
      <c r="D4" s="23" t="s">
        <v>43</v>
      </c>
      <c r="E4" s="12">
        <v>50</v>
      </c>
      <c r="F4" s="11">
        <v>13.32</v>
      </c>
      <c r="G4" s="11">
        <v>11.15</v>
      </c>
      <c r="H4" s="11">
        <v>-2.17</v>
      </c>
      <c r="I4" s="11">
        <v>106.56</v>
      </c>
      <c r="J4" s="11">
        <v>89.2</v>
      </c>
    </row>
    <row r="5" spans="1:10" ht="30" customHeight="1" x14ac:dyDescent="0.25">
      <c r="A5" s="12">
        <v>11792</v>
      </c>
      <c r="B5" s="23" t="s">
        <v>44</v>
      </c>
      <c r="C5" s="13">
        <v>8</v>
      </c>
      <c r="D5" s="23" t="s">
        <v>45</v>
      </c>
      <c r="E5" s="12">
        <v>50</v>
      </c>
      <c r="F5" s="11">
        <v>13.31</v>
      </c>
      <c r="G5" s="11">
        <v>11.15</v>
      </c>
      <c r="H5" s="11">
        <v>-2.16</v>
      </c>
      <c r="I5" s="11">
        <v>106.48</v>
      </c>
      <c r="J5" s="11">
        <v>89.2</v>
      </c>
    </row>
    <row r="6" spans="1:10" ht="30" customHeight="1" x14ac:dyDescent="0.25">
      <c r="A6" s="12">
        <v>15628</v>
      </c>
      <c r="B6" s="23" t="s">
        <v>54</v>
      </c>
      <c r="C6" s="13">
        <v>6</v>
      </c>
      <c r="D6" s="23" t="s">
        <v>55</v>
      </c>
      <c r="E6" s="12">
        <v>1750</v>
      </c>
      <c r="F6" s="11">
        <v>53.22</v>
      </c>
      <c r="G6" s="11">
        <v>48.72</v>
      </c>
      <c r="H6" s="11">
        <v>-4.5</v>
      </c>
      <c r="I6" s="11">
        <v>319.32</v>
      </c>
      <c r="J6" s="11">
        <v>292.32</v>
      </c>
    </row>
    <row r="7" spans="1:10" ht="30" customHeight="1" x14ac:dyDescent="0.25">
      <c r="A7" s="12">
        <v>17951</v>
      </c>
      <c r="B7" s="24" t="s">
        <v>36</v>
      </c>
      <c r="C7" s="13">
        <v>8</v>
      </c>
      <c r="D7" s="23" t="s">
        <v>37</v>
      </c>
      <c r="E7" s="12">
        <v>50</v>
      </c>
      <c r="F7" s="11">
        <v>15.75</v>
      </c>
      <c r="G7" s="11">
        <v>11.15</v>
      </c>
      <c r="H7" s="11">
        <v>-4.5999999999999996</v>
      </c>
      <c r="I7" s="11">
        <v>126</v>
      </c>
      <c r="J7" s="11">
        <v>89.2</v>
      </c>
    </row>
    <row r="8" spans="1:10" ht="30" customHeight="1" x14ac:dyDescent="0.25">
      <c r="A8" s="12">
        <v>33561</v>
      </c>
      <c r="B8" s="23" t="s">
        <v>23</v>
      </c>
      <c r="C8" s="13">
        <v>12</v>
      </c>
      <c r="D8" s="23" t="s">
        <v>24</v>
      </c>
      <c r="E8" s="12">
        <v>750</v>
      </c>
      <c r="F8" s="11">
        <v>13.49</v>
      </c>
      <c r="G8" s="11">
        <v>10.49</v>
      </c>
      <c r="H8" s="11">
        <v>-3</v>
      </c>
      <c r="I8" s="11">
        <v>161.88</v>
      </c>
      <c r="J8" s="11">
        <v>125.88</v>
      </c>
    </row>
    <row r="9" spans="1:10" ht="30" customHeight="1" x14ac:dyDescent="0.25">
      <c r="A9" s="12">
        <v>34007</v>
      </c>
      <c r="B9" s="23" t="s">
        <v>56</v>
      </c>
      <c r="C9" s="13">
        <v>12</v>
      </c>
      <c r="D9" s="23" t="s">
        <v>57</v>
      </c>
      <c r="E9" s="12">
        <v>1000</v>
      </c>
      <c r="F9" s="11">
        <v>22.49</v>
      </c>
      <c r="G9" s="11">
        <v>19.489999999999998</v>
      </c>
      <c r="H9" s="11">
        <v>-3</v>
      </c>
      <c r="I9" s="11">
        <v>269.88</v>
      </c>
      <c r="J9" s="11">
        <v>233.88</v>
      </c>
    </row>
    <row r="10" spans="1:10" ht="30" customHeight="1" x14ac:dyDescent="0.25">
      <c r="A10" s="12">
        <v>34015</v>
      </c>
      <c r="B10" s="23" t="s">
        <v>58</v>
      </c>
      <c r="C10" s="13">
        <v>12</v>
      </c>
      <c r="D10" s="23" t="s">
        <v>59</v>
      </c>
      <c r="E10" s="12">
        <v>1000</v>
      </c>
      <c r="F10" s="11">
        <v>22.49</v>
      </c>
      <c r="G10" s="11">
        <v>19.489999999999998</v>
      </c>
      <c r="H10" s="11">
        <v>-3</v>
      </c>
      <c r="I10" s="11">
        <v>269.88</v>
      </c>
      <c r="J10" s="11">
        <v>233.88</v>
      </c>
    </row>
    <row r="11" spans="1:10" ht="30" customHeight="1" x14ac:dyDescent="0.25">
      <c r="A11" s="12">
        <v>34029</v>
      </c>
      <c r="B11" s="23" t="s">
        <v>60</v>
      </c>
      <c r="C11" s="13">
        <v>12</v>
      </c>
      <c r="D11" s="23" t="s">
        <v>61</v>
      </c>
      <c r="E11" s="12">
        <v>1000</v>
      </c>
      <c r="F11" s="11">
        <v>22.49</v>
      </c>
      <c r="G11" s="11">
        <v>19.489999999999998</v>
      </c>
      <c r="H11" s="11">
        <v>-3</v>
      </c>
      <c r="I11" s="11">
        <v>269.88</v>
      </c>
      <c r="J11" s="11">
        <v>233.88</v>
      </c>
    </row>
    <row r="12" spans="1:10" ht="30" customHeight="1" x14ac:dyDescent="0.25">
      <c r="A12" s="12">
        <v>34051</v>
      </c>
      <c r="B12" s="23" t="s">
        <v>62</v>
      </c>
      <c r="C12" s="13">
        <v>12</v>
      </c>
      <c r="D12" s="23" t="s">
        <v>63</v>
      </c>
      <c r="E12" s="12">
        <v>1000</v>
      </c>
      <c r="F12" s="11">
        <v>22.49</v>
      </c>
      <c r="G12" s="11">
        <v>19.489999999999998</v>
      </c>
      <c r="H12" s="11">
        <v>-3</v>
      </c>
      <c r="I12" s="11">
        <v>269.88</v>
      </c>
      <c r="J12" s="11">
        <v>233.88</v>
      </c>
    </row>
    <row r="13" spans="1:10" ht="30" customHeight="1" x14ac:dyDescent="0.25">
      <c r="A13" s="12">
        <v>34078</v>
      </c>
      <c r="B13" s="24" t="s">
        <v>64</v>
      </c>
      <c r="C13" s="13">
        <v>12</v>
      </c>
      <c r="D13" s="23" t="s">
        <v>65</v>
      </c>
      <c r="E13" s="12">
        <v>1000</v>
      </c>
      <c r="F13" s="11">
        <v>22.49</v>
      </c>
      <c r="G13" s="11">
        <v>19.489999999999998</v>
      </c>
      <c r="H13" s="11">
        <v>-3</v>
      </c>
      <c r="I13" s="11">
        <v>269.88</v>
      </c>
      <c r="J13" s="11">
        <v>233.88</v>
      </c>
    </row>
    <row r="14" spans="1:10" ht="30" customHeight="1" x14ac:dyDescent="0.25">
      <c r="A14" s="12">
        <v>34117</v>
      </c>
      <c r="B14" s="23" t="s">
        <v>66</v>
      </c>
      <c r="C14" s="13">
        <v>12</v>
      </c>
      <c r="D14" s="23" t="s">
        <v>67</v>
      </c>
      <c r="E14" s="12">
        <v>1000</v>
      </c>
      <c r="F14" s="11">
        <v>22.49</v>
      </c>
      <c r="G14" s="11">
        <v>19.489999999999998</v>
      </c>
      <c r="H14" s="11">
        <v>-3</v>
      </c>
      <c r="I14" s="11">
        <v>269.88</v>
      </c>
      <c r="J14" s="11">
        <v>233.88</v>
      </c>
    </row>
    <row r="15" spans="1:10" ht="30" customHeight="1" x14ac:dyDescent="0.25">
      <c r="A15" s="12">
        <v>65253</v>
      </c>
      <c r="B15" s="23" t="s">
        <v>73</v>
      </c>
      <c r="C15" s="13">
        <v>48</v>
      </c>
      <c r="D15" s="23" t="s">
        <v>74</v>
      </c>
      <c r="E15" s="12">
        <v>200</v>
      </c>
      <c r="F15" s="11">
        <v>6.54</v>
      </c>
      <c r="G15" s="11">
        <v>6.15</v>
      </c>
      <c r="H15" s="11">
        <v>-0.39</v>
      </c>
      <c r="I15" s="11">
        <v>313.92</v>
      </c>
      <c r="J15" s="11">
        <v>295.2</v>
      </c>
    </row>
    <row r="16" spans="1:10" ht="30" customHeight="1" x14ac:dyDescent="0.25">
      <c r="A16" s="12">
        <v>65259</v>
      </c>
      <c r="B16" s="23" t="s">
        <v>75</v>
      </c>
      <c r="C16" s="13">
        <v>12</v>
      </c>
      <c r="D16" s="23" t="s">
        <v>76</v>
      </c>
      <c r="E16" s="12">
        <v>20</v>
      </c>
      <c r="F16" s="11">
        <v>8.4499999999999993</v>
      </c>
      <c r="G16" s="11">
        <v>6.15</v>
      </c>
      <c r="H16" s="11">
        <v>-2.2999999999999998</v>
      </c>
      <c r="I16" s="11">
        <v>101.4</v>
      </c>
      <c r="J16" s="11">
        <v>73.8</v>
      </c>
    </row>
    <row r="17" spans="1:10" ht="30" customHeight="1" x14ac:dyDescent="0.25">
      <c r="A17" s="12">
        <v>65519</v>
      </c>
      <c r="B17" s="23" t="s">
        <v>17</v>
      </c>
      <c r="C17" s="13">
        <v>6</v>
      </c>
      <c r="D17" s="23" t="s">
        <v>18</v>
      </c>
      <c r="E17" s="12">
        <v>1750</v>
      </c>
      <c r="F17" s="11">
        <v>53.22</v>
      </c>
      <c r="G17" s="11">
        <v>48.72</v>
      </c>
      <c r="H17" s="11">
        <v>-4.5</v>
      </c>
      <c r="I17" s="11">
        <v>319.32</v>
      </c>
      <c r="J17" s="11">
        <v>292.32</v>
      </c>
    </row>
    <row r="18" spans="1:10" ht="30" customHeight="1" x14ac:dyDescent="0.25">
      <c r="A18" s="12">
        <v>73558</v>
      </c>
      <c r="B18" s="23" t="s">
        <v>71</v>
      </c>
      <c r="C18" s="13">
        <v>12</v>
      </c>
      <c r="D18" s="23" t="s">
        <v>72</v>
      </c>
      <c r="E18" s="12">
        <v>750</v>
      </c>
      <c r="F18" s="11">
        <v>19.5</v>
      </c>
      <c r="G18" s="11">
        <v>16.5</v>
      </c>
      <c r="H18" s="11">
        <v>-3</v>
      </c>
      <c r="I18" s="11">
        <v>234</v>
      </c>
      <c r="J18" s="11">
        <v>198</v>
      </c>
    </row>
    <row r="19" spans="1:10" ht="30" customHeight="1" x14ac:dyDescent="0.25">
      <c r="A19" s="12">
        <v>76118</v>
      </c>
      <c r="B19" s="23" t="s">
        <v>50</v>
      </c>
      <c r="C19" s="13">
        <v>6</v>
      </c>
      <c r="D19" s="23" t="s">
        <v>51</v>
      </c>
      <c r="E19" s="12">
        <v>750</v>
      </c>
      <c r="F19" s="11">
        <v>25.95</v>
      </c>
      <c r="G19" s="11">
        <v>22.5</v>
      </c>
      <c r="H19" s="11">
        <v>-3.45</v>
      </c>
      <c r="I19" s="11">
        <v>155.69999999999999</v>
      </c>
      <c r="J19" s="11">
        <v>135</v>
      </c>
    </row>
    <row r="20" spans="1:10" ht="30" customHeight="1" x14ac:dyDescent="0.25">
      <c r="A20" s="12">
        <v>76311</v>
      </c>
      <c r="B20" s="24" t="s">
        <v>30</v>
      </c>
      <c r="C20" s="13">
        <v>12</v>
      </c>
      <c r="D20" s="23" t="s">
        <v>31</v>
      </c>
      <c r="E20" s="12">
        <v>375</v>
      </c>
      <c r="F20" s="11">
        <v>12</v>
      </c>
      <c r="G20" s="11">
        <v>8.24</v>
      </c>
      <c r="H20" s="11">
        <v>-3.76</v>
      </c>
      <c r="I20" s="11">
        <v>144</v>
      </c>
      <c r="J20" s="11">
        <v>98.88</v>
      </c>
    </row>
    <row r="21" spans="1:10" ht="30" customHeight="1" x14ac:dyDescent="0.25">
      <c r="A21" s="12">
        <v>76507</v>
      </c>
      <c r="B21" s="23" t="s">
        <v>32</v>
      </c>
      <c r="C21" s="13">
        <v>12</v>
      </c>
      <c r="D21" s="23" t="s">
        <v>33</v>
      </c>
      <c r="E21" s="12">
        <v>375</v>
      </c>
      <c r="F21" s="11">
        <v>12</v>
      </c>
      <c r="G21" s="11">
        <v>8.24</v>
      </c>
      <c r="H21" s="11">
        <v>-3.76</v>
      </c>
      <c r="I21" s="11">
        <v>144</v>
      </c>
      <c r="J21" s="11">
        <v>98.88</v>
      </c>
    </row>
    <row r="22" spans="1:10" ht="30" customHeight="1" x14ac:dyDescent="0.25">
      <c r="A22" s="12">
        <v>78325</v>
      </c>
      <c r="B22" s="23" t="s">
        <v>25</v>
      </c>
      <c r="C22" s="13">
        <v>30</v>
      </c>
      <c r="D22" s="23" t="s">
        <v>26</v>
      </c>
      <c r="E22" s="12">
        <v>200</v>
      </c>
      <c r="F22" s="11">
        <v>9.3800000000000008</v>
      </c>
      <c r="G22" s="11">
        <v>6.99</v>
      </c>
      <c r="H22" s="11">
        <v>-2.39</v>
      </c>
      <c r="I22" s="11">
        <v>281.39999999999998</v>
      </c>
      <c r="J22" s="11">
        <v>209.7</v>
      </c>
    </row>
    <row r="23" spans="1:10" ht="30" customHeight="1" x14ac:dyDescent="0.25">
      <c r="A23" s="12">
        <v>78326</v>
      </c>
      <c r="B23" s="23" t="s">
        <v>27</v>
      </c>
      <c r="C23" s="13">
        <v>12</v>
      </c>
      <c r="D23" s="23" t="s">
        <v>26</v>
      </c>
      <c r="E23" s="12">
        <v>700</v>
      </c>
      <c r="F23" s="11">
        <v>18.75</v>
      </c>
      <c r="G23" s="11">
        <v>14.63</v>
      </c>
      <c r="H23" s="11">
        <v>-4.12</v>
      </c>
      <c r="I23" s="11">
        <v>225</v>
      </c>
      <c r="J23" s="11">
        <v>175.56</v>
      </c>
    </row>
    <row r="24" spans="1:10" ht="30" customHeight="1" x14ac:dyDescent="0.25">
      <c r="A24" s="12">
        <v>86017</v>
      </c>
      <c r="B24" s="23" t="s">
        <v>46</v>
      </c>
      <c r="C24" s="13">
        <v>8</v>
      </c>
      <c r="D24" s="23" t="s">
        <v>47</v>
      </c>
      <c r="E24" s="12">
        <v>50</v>
      </c>
      <c r="F24" s="11">
        <v>13.32</v>
      </c>
      <c r="G24" s="11">
        <v>11.15</v>
      </c>
      <c r="H24" s="11">
        <v>-2.17</v>
      </c>
      <c r="I24" s="11">
        <v>106.56</v>
      </c>
      <c r="J24" s="11">
        <v>89.2</v>
      </c>
    </row>
    <row r="25" spans="1:10" ht="30" customHeight="1" x14ac:dyDescent="0.25">
      <c r="A25" s="12">
        <v>86454</v>
      </c>
      <c r="B25" s="23" t="s">
        <v>48</v>
      </c>
      <c r="C25" s="13">
        <v>8</v>
      </c>
      <c r="D25" s="23" t="s">
        <v>49</v>
      </c>
      <c r="E25" s="12">
        <v>50</v>
      </c>
      <c r="F25" s="11">
        <v>13.32</v>
      </c>
      <c r="G25" s="11">
        <v>11.15</v>
      </c>
      <c r="H25" s="11">
        <v>-2.17</v>
      </c>
      <c r="I25" s="11">
        <v>106.56</v>
      </c>
      <c r="J25" s="11">
        <v>89.2</v>
      </c>
    </row>
    <row r="26" spans="1:10" ht="30" customHeight="1" x14ac:dyDescent="0.25">
      <c r="A26" s="12">
        <v>87304</v>
      </c>
      <c r="B26" s="23" t="s">
        <v>38</v>
      </c>
      <c r="C26" s="13">
        <v>24</v>
      </c>
      <c r="D26" s="23" t="s">
        <v>39</v>
      </c>
      <c r="E26" s="12">
        <v>375</v>
      </c>
      <c r="F26" s="11">
        <v>11.25</v>
      </c>
      <c r="G26" s="11">
        <v>7.5</v>
      </c>
      <c r="H26" s="11">
        <v>-3.75</v>
      </c>
      <c r="I26" s="11">
        <v>270</v>
      </c>
      <c r="J26" s="11">
        <v>180</v>
      </c>
    </row>
    <row r="27" spans="1:10" ht="30" customHeight="1" x14ac:dyDescent="0.25">
      <c r="A27" s="12">
        <v>88413</v>
      </c>
      <c r="B27" s="23" t="s">
        <v>19</v>
      </c>
      <c r="C27" s="13">
        <v>12</v>
      </c>
      <c r="D27" s="23" t="s">
        <v>20</v>
      </c>
      <c r="E27" s="12">
        <v>750</v>
      </c>
      <c r="F27" s="11">
        <v>17.25</v>
      </c>
      <c r="G27" s="11">
        <v>15</v>
      </c>
      <c r="H27" s="11">
        <v>-2.25</v>
      </c>
      <c r="I27" s="11">
        <v>207</v>
      </c>
      <c r="J27" s="11">
        <v>180</v>
      </c>
    </row>
    <row r="28" spans="1:10" ht="30" customHeight="1" x14ac:dyDescent="0.25">
      <c r="A28" s="12">
        <v>89120</v>
      </c>
      <c r="B28" s="24" t="s">
        <v>28</v>
      </c>
      <c r="C28" s="13">
        <v>24</v>
      </c>
      <c r="D28" s="23" t="s">
        <v>29</v>
      </c>
      <c r="E28" s="12">
        <v>375</v>
      </c>
      <c r="F28" s="11">
        <v>11.25</v>
      </c>
      <c r="G28" s="11">
        <v>7.5</v>
      </c>
      <c r="H28" s="11">
        <v>-3.75</v>
      </c>
      <c r="I28" s="11">
        <v>270</v>
      </c>
      <c r="J28" s="11">
        <v>180</v>
      </c>
    </row>
  </sheetData>
  <autoFilter ref="A2:J2" xr:uid="{00000000-0009-0000-0000-000000000000}">
    <sortState xmlns:xlrd2="http://schemas.microsoft.com/office/spreadsheetml/2017/richdata2" ref="A3:J28">
      <sortCondition ref="A2"/>
    </sortState>
  </autoFilter>
  <conditionalFormatting sqref="A3">
    <cfRule type="duplicateValues" dxfId="9" priority="1"/>
    <cfRule type="duplicateValues" dxfId="8" priority="2"/>
  </conditionalFormatting>
  <conditionalFormatting sqref="A4:A14">
    <cfRule type="duplicateValues" dxfId="7" priority="5"/>
    <cfRule type="duplicateValues" dxfId="6" priority="6"/>
  </conditionalFormatting>
  <conditionalFormatting sqref="A15:A28">
    <cfRule type="duplicateValues" dxfId="5" priority="3"/>
    <cfRule type="duplicateValues" dxfId="4" priority="4"/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28"/>
  <sheetViews>
    <sheetView workbookViewId="0"/>
  </sheetViews>
  <sheetFormatPr defaultRowHeight="15" x14ac:dyDescent="0.25"/>
  <cols>
    <col min="1" max="1" width="7.7109375" style="4" customWidth="1"/>
    <col min="2" max="2" width="15.7109375" customWidth="1"/>
    <col min="3" max="3" width="7.7109375" style="5" customWidth="1"/>
    <col min="4" max="4" width="24.7109375" style="1" customWidth="1"/>
    <col min="5" max="5" width="7.7109375" style="4" customWidth="1"/>
    <col min="6" max="10" width="11.7109375" style="3" customWidth="1"/>
  </cols>
  <sheetData>
    <row r="1" spans="1:10" x14ac:dyDescent="0.25">
      <c r="A1" s="4" t="s">
        <v>70</v>
      </c>
    </row>
    <row r="2" spans="1:10" ht="30" customHeight="1" x14ac:dyDescent="0.25">
      <c r="A2" s="31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</row>
    <row r="3" spans="1:10" ht="30" customHeight="1" x14ac:dyDescent="0.25">
      <c r="A3" s="26">
        <v>6405</v>
      </c>
      <c r="B3" s="27" t="s">
        <v>68</v>
      </c>
      <c r="C3" s="28">
        <v>6</v>
      </c>
      <c r="D3" s="30" t="s">
        <v>69</v>
      </c>
      <c r="E3" s="26">
        <v>750</v>
      </c>
      <c r="F3" s="29">
        <v>60</v>
      </c>
      <c r="G3" s="29">
        <v>37.5</v>
      </c>
      <c r="H3" s="29">
        <f t="shared" ref="H3:H28" si="0">SUM(F3-G3)</f>
        <v>22.5</v>
      </c>
      <c r="I3" s="29">
        <v>360</v>
      </c>
      <c r="J3" s="29">
        <v>225</v>
      </c>
    </row>
    <row r="4" spans="1:10" ht="30" customHeight="1" x14ac:dyDescent="0.25">
      <c r="A4" s="12">
        <v>11771</v>
      </c>
      <c r="B4" s="23" t="s">
        <v>42</v>
      </c>
      <c r="C4" s="13">
        <v>8</v>
      </c>
      <c r="D4" s="25" t="s">
        <v>43</v>
      </c>
      <c r="E4" s="12">
        <v>50</v>
      </c>
      <c r="F4" s="11">
        <v>13.32</v>
      </c>
      <c r="G4" s="11">
        <v>11.15</v>
      </c>
      <c r="H4" s="11">
        <f t="shared" si="0"/>
        <v>2.17</v>
      </c>
      <c r="I4" s="11">
        <v>106.56</v>
      </c>
      <c r="J4" s="11">
        <v>89.2</v>
      </c>
    </row>
    <row r="5" spans="1:10" ht="30" customHeight="1" x14ac:dyDescent="0.25">
      <c r="A5" s="12">
        <v>11792</v>
      </c>
      <c r="B5" s="23" t="s">
        <v>44</v>
      </c>
      <c r="C5" s="13">
        <v>8</v>
      </c>
      <c r="D5" s="25" t="s">
        <v>45</v>
      </c>
      <c r="E5" s="12">
        <v>50</v>
      </c>
      <c r="F5" s="11">
        <v>13.31</v>
      </c>
      <c r="G5" s="11">
        <v>11.15</v>
      </c>
      <c r="H5" s="11">
        <f t="shared" si="0"/>
        <v>2.16</v>
      </c>
      <c r="I5" s="11">
        <v>106.48</v>
      </c>
      <c r="J5" s="11">
        <v>89.2</v>
      </c>
    </row>
    <row r="6" spans="1:10" ht="30" customHeight="1" x14ac:dyDescent="0.25">
      <c r="A6" s="12">
        <v>15628</v>
      </c>
      <c r="B6" s="24" t="s">
        <v>54</v>
      </c>
      <c r="C6" s="13">
        <v>6</v>
      </c>
      <c r="D6" s="25" t="s">
        <v>55</v>
      </c>
      <c r="E6" s="12">
        <v>1750</v>
      </c>
      <c r="F6" s="11">
        <v>53.22</v>
      </c>
      <c r="G6" s="11">
        <v>48.72</v>
      </c>
      <c r="H6" s="11">
        <f t="shared" si="0"/>
        <v>4.5</v>
      </c>
      <c r="I6" s="11">
        <v>319.32</v>
      </c>
      <c r="J6" s="11">
        <v>292.32</v>
      </c>
    </row>
    <row r="7" spans="1:10" ht="30" customHeight="1" x14ac:dyDescent="0.25">
      <c r="A7" s="12">
        <v>17338</v>
      </c>
      <c r="B7" s="23" t="s">
        <v>52</v>
      </c>
      <c r="C7" s="13">
        <v>6</v>
      </c>
      <c r="D7" s="25" t="s">
        <v>53</v>
      </c>
      <c r="E7" s="12">
        <v>750</v>
      </c>
      <c r="F7" s="11">
        <v>52.31</v>
      </c>
      <c r="G7" s="11">
        <v>50.01</v>
      </c>
      <c r="H7" s="11">
        <f t="shared" si="0"/>
        <v>2.3000000000000043</v>
      </c>
      <c r="I7" s="11">
        <v>313.86</v>
      </c>
      <c r="J7" s="11">
        <v>300.06</v>
      </c>
    </row>
    <row r="8" spans="1:10" ht="30" customHeight="1" x14ac:dyDescent="0.25">
      <c r="A8" s="12">
        <v>17951</v>
      </c>
      <c r="B8" s="23" t="s">
        <v>36</v>
      </c>
      <c r="C8" s="13">
        <v>8</v>
      </c>
      <c r="D8" s="25" t="s">
        <v>37</v>
      </c>
      <c r="E8" s="12">
        <v>50</v>
      </c>
      <c r="F8" s="11">
        <v>15.75</v>
      </c>
      <c r="G8" s="11">
        <v>11.15</v>
      </c>
      <c r="H8" s="11">
        <f t="shared" si="0"/>
        <v>4.5999999999999996</v>
      </c>
      <c r="I8" s="11">
        <v>126</v>
      </c>
      <c r="J8" s="11">
        <v>89.2</v>
      </c>
    </row>
    <row r="9" spans="1:10" ht="30" customHeight="1" x14ac:dyDescent="0.25">
      <c r="A9" s="12">
        <v>33561</v>
      </c>
      <c r="B9" s="23" t="s">
        <v>23</v>
      </c>
      <c r="C9" s="13">
        <v>12</v>
      </c>
      <c r="D9" s="25" t="s">
        <v>24</v>
      </c>
      <c r="E9" s="12">
        <v>750</v>
      </c>
      <c r="F9" s="11">
        <v>13.49</v>
      </c>
      <c r="G9" s="11">
        <v>10.49</v>
      </c>
      <c r="H9" s="11">
        <f t="shared" si="0"/>
        <v>3</v>
      </c>
      <c r="I9" s="11">
        <v>161.88</v>
      </c>
      <c r="J9" s="11">
        <v>125.88</v>
      </c>
    </row>
    <row r="10" spans="1:10" ht="30" customHeight="1" x14ac:dyDescent="0.25">
      <c r="A10" s="12">
        <v>34007</v>
      </c>
      <c r="B10" s="23" t="s">
        <v>56</v>
      </c>
      <c r="C10" s="13">
        <v>12</v>
      </c>
      <c r="D10" s="25" t="s">
        <v>57</v>
      </c>
      <c r="E10" s="12">
        <v>1000</v>
      </c>
      <c r="F10" s="11">
        <v>22.49</v>
      </c>
      <c r="G10" s="11">
        <v>19.489999999999998</v>
      </c>
      <c r="H10" s="11">
        <f t="shared" si="0"/>
        <v>3</v>
      </c>
      <c r="I10" s="11">
        <v>269.88</v>
      </c>
      <c r="J10" s="11">
        <v>233.88</v>
      </c>
    </row>
    <row r="11" spans="1:10" ht="30" customHeight="1" x14ac:dyDescent="0.25">
      <c r="A11" s="12">
        <v>34015</v>
      </c>
      <c r="B11" s="23" t="s">
        <v>58</v>
      </c>
      <c r="C11" s="13">
        <v>12</v>
      </c>
      <c r="D11" s="25" t="s">
        <v>59</v>
      </c>
      <c r="E11" s="12">
        <v>1000</v>
      </c>
      <c r="F11" s="11">
        <v>22.49</v>
      </c>
      <c r="G11" s="11">
        <v>19.489999999999998</v>
      </c>
      <c r="H11" s="11">
        <f t="shared" si="0"/>
        <v>3</v>
      </c>
      <c r="I11" s="11">
        <v>269.88</v>
      </c>
      <c r="J11" s="11">
        <v>233.88</v>
      </c>
    </row>
    <row r="12" spans="1:10" ht="30" customHeight="1" x14ac:dyDescent="0.25">
      <c r="A12" s="12">
        <v>34029</v>
      </c>
      <c r="B12" s="23" t="s">
        <v>60</v>
      </c>
      <c r="C12" s="13">
        <v>12</v>
      </c>
      <c r="D12" s="25" t="s">
        <v>61</v>
      </c>
      <c r="E12" s="12">
        <v>1000</v>
      </c>
      <c r="F12" s="11">
        <v>22.49</v>
      </c>
      <c r="G12" s="11">
        <v>19.489999999999998</v>
      </c>
      <c r="H12" s="11">
        <f t="shared" si="0"/>
        <v>3</v>
      </c>
      <c r="I12" s="11">
        <v>269.88</v>
      </c>
      <c r="J12" s="11">
        <v>233.88</v>
      </c>
    </row>
    <row r="13" spans="1:10" ht="30" customHeight="1" x14ac:dyDescent="0.25">
      <c r="A13" s="12">
        <v>34051</v>
      </c>
      <c r="B13" s="23" t="s">
        <v>62</v>
      </c>
      <c r="C13" s="13">
        <v>12</v>
      </c>
      <c r="D13" s="25" t="s">
        <v>63</v>
      </c>
      <c r="E13" s="12">
        <v>1000</v>
      </c>
      <c r="F13" s="11">
        <v>22.49</v>
      </c>
      <c r="G13" s="11">
        <v>19.489999999999998</v>
      </c>
      <c r="H13" s="11">
        <f t="shared" si="0"/>
        <v>3</v>
      </c>
      <c r="I13" s="11">
        <v>269.88</v>
      </c>
      <c r="J13" s="11">
        <v>233.88</v>
      </c>
    </row>
    <row r="14" spans="1:10" ht="30" customHeight="1" x14ac:dyDescent="0.25">
      <c r="A14" s="12">
        <v>34078</v>
      </c>
      <c r="B14" s="23" t="s">
        <v>64</v>
      </c>
      <c r="C14" s="13">
        <v>12</v>
      </c>
      <c r="D14" s="25" t="s">
        <v>65</v>
      </c>
      <c r="E14" s="12">
        <v>1000</v>
      </c>
      <c r="F14" s="11">
        <v>22.49</v>
      </c>
      <c r="G14" s="11">
        <v>19.489999999999998</v>
      </c>
      <c r="H14" s="11">
        <f t="shared" si="0"/>
        <v>3</v>
      </c>
      <c r="I14" s="11">
        <v>269.88</v>
      </c>
      <c r="J14" s="11">
        <v>233.88</v>
      </c>
    </row>
    <row r="15" spans="1:10" ht="30" customHeight="1" x14ac:dyDescent="0.25">
      <c r="A15" s="12">
        <v>34117</v>
      </c>
      <c r="B15" s="23" t="s">
        <v>66</v>
      </c>
      <c r="C15" s="13">
        <v>12</v>
      </c>
      <c r="D15" s="25" t="s">
        <v>67</v>
      </c>
      <c r="E15" s="12">
        <v>1000</v>
      </c>
      <c r="F15" s="11">
        <v>22.49</v>
      </c>
      <c r="G15" s="11">
        <v>19.489999999999998</v>
      </c>
      <c r="H15" s="11">
        <f t="shared" si="0"/>
        <v>3</v>
      </c>
      <c r="I15" s="11">
        <v>269.88</v>
      </c>
      <c r="J15" s="11">
        <v>233.88</v>
      </c>
    </row>
    <row r="16" spans="1:10" ht="30" customHeight="1" x14ac:dyDescent="0.25">
      <c r="A16" s="12">
        <v>65519</v>
      </c>
      <c r="B16" s="24" t="s">
        <v>17</v>
      </c>
      <c r="C16" s="13">
        <v>6</v>
      </c>
      <c r="D16" s="25" t="s">
        <v>18</v>
      </c>
      <c r="E16" s="12">
        <v>1750</v>
      </c>
      <c r="F16" s="11">
        <v>53.22</v>
      </c>
      <c r="G16" s="11">
        <v>48.72</v>
      </c>
      <c r="H16" s="11">
        <f t="shared" si="0"/>
        <v>4.5</v>
      </c>
      <c r="I16" s="11">
        <v>319.32</v>
      </c>
      <c r="J16" s="11">
        <v>292.32</v>
      </c>
    </row>
    <row r="17" spans="1:10" ht="30" customHeight="1" x14ac:dyDescent="0.25">
      <c r="A17" s="12">
        <v>73895</v>
      </c>
      <c r="B17" s="24" t="s">
        <v>35</v>
      </c>
      <c r="C17" s="13">
        <v>6</v>
      </c>
      <c r="D17" s="25" t="s">
        <v>34</v>
      </c>
      <c r="E17" s="12">
        <v>1750</v>
      </c>
      <c r="F17" s="11">
        <v>60</v>
      </c>
      <c r="G17" s="11">
        <v>57</v>
      </c>
      <c r="H17" s="11">
        <f t="shared" si="0"/>
        <v>3</v>
      </c>
      <c r="I17" s="11">
        <v>360</v>
      </c>
      <c r="J17" s="11">
        <v>342</v>
      </c>
    </row>
    <row r="18" spans="1:10" ht="30" customHeight="1" x14ac:dyDescent="0.25">
      <c r="A18" s="12">
        <v>76118</v>
      </c>
      <c r="B18" s="23" t="s">
        <v>50</v>
      </c>
      <c r="C18" s="13">
        <v>6</v>
      </c>
      <c r="D18" s="25" t="s">
        <v>51</v>
      </c>
      <c r="E18" s="12">
        <v>750</v>
      </c>
      <c r="F18" s="11">
        <v>25.95</v>
      </c>
      <c r="G18" s="11">
        <v>22.5</v>
      </c>
      <c r="H18" s="11">
        <f t="shared" si="0"/>
        <v>3.4499999999999993</v>
      </c>
      <c r="I18" s="11">
        <v>155.69999999999999</v>
      </c>
      <c r="J18" s="11">
        <v>135</v>
      </c>
    </row>
    <row r="19" spans="1:10" ht="30" customHeight="1" x14ac:dyDescent="0.25">
      <c r="A19" s="12">
        <v>76311</v>
      </c>
      <c r="B19" s="23" t="s">
        <v>30</v>
      </c>
      <c r="C19" s="13">
        <v>12</v>
      </c>
      <c r="D19" s="25" t="s">
        <v>31</v>
      </c>
      <c r="E19" s="12">
        <v>375</v>
      </c>
      <c r="F19" s="11">
        <v>12</v>
      </c>
      <c r="G19" s="11">
        <v>8.24</v>
      </c>
      <c r="H19" s="11">
        <f t="shared" si="0"/>
        <v>3.76</v>
      </c>
      <c r="I19" s="11">
        <v>144</v>
      </c>
      <c r="J19" s="11">
        <v>98.88</v>
      </c>
    </row>
    <row r="20" spans="1:10" ht="30" customHeight="1" x14ac:dyDescent="0.25">
      <c r="A20" s="12">
        <v>76507</v>
      </c>
      <c r="B20" s="23" t="s">
        <v>32</v>
      </c>
      <c r="C20" s="13">
        <v>12</v>
      </c>
      <c r="D20" s="25" t="s">
        <v>33</v>
      </c>
      <c r="E20" s="12">
        <v>375</v>
      </c>
      <c r="F20" s="11">
        <v>12</v>
      </c>
      <c r="G20" s="11">
        <v>8.24</v>
      </c>
      <c r="H20" s="11">
        <f t="shared" si="0"/>
        <v>3.76</v>
      </c>
      <c r="I20" s="11">
        <v>144</v>
      </c>
      <c r="J20" s="11">
        <v>98.88</v>
      </c>
    </row>
    <row r="21" spans="1:10" ht="30" customHeight="1" x14ac:dyDescent="0.25">
      <c r="A21" s="12">
        <v>78325</v>
      </c>
      <c r="B21" s="23" t="s">
        <v>25</v>
      </c>
      <c r="C21" s="13">
        <v>30</v>
      </c>
      <c r="D21" s="25" t="s">
        <v>26</v>
      </c>
      <c r="E21" s="12">
        <v>200</v>
      </c>
      <c r="F21" s="11">
        <v>9.3800000000000008</v>
      </c>
      <c r="G21" s="11">
        <v>6.99</v>
      </c>
      <c r="H21" s="11">
        <f t="shared" si="0"/>
        <v>2.3900000000000006</v>
      </c>
      <c r="I21" s="11">
        <v>281.39999999999998</v>
      </c>
      <c r="J21" s="11">
        <v>209.7</v>
      </c>
    </row>
    <row r="22" spans="1:10" ht="30" customHeight="1" x14ac:dyDescent="0.25">
      <c r="A22" s="12">
        <v>78326</v>
      </c>
      <c r="B22" s="23" t="s">
        <v>27</v>
      </c>
      <c r="C22" s="13">
        <v>12</v>
      </c>
      <c r="D22" s="25" t="s">
        <v>26</v>
      </c>
      <c r="E22" s="12">
        <v>700</v>
      </c>
      <c r="F22" s="11">
        <v>18.75</v>
      </c>
      <c r="G22" s="11">
        <v>14.63</v>
      </c>
      <c r="H22" s="11">
        <f t="shared" si="0"/>
        <v>4.1199999999999992</v>
      </c>
      <c r="I22" s="11">
        <v>225</v>
      </c>
      <c r="J22" s="11">
        <v>175.56</v>
      </c>
    </row>
    <row r="23" spans="1:10" ht="30" customHeight="1" x14ac:dyDescent="0.25">
      <c r="A23" s="12">
        <v>86017</v>
      </c>
      <c r="B23" s="24" t="s">
        <v>46</v>
      </c>
      <c r="C23" s="13">
        <v>8</v>
      </c>
      <c r="D23" s="25" t="s">
        <v>47</v>
      </c>
      <c r="E23" s="12">
        <v>50</v>
      </c>
      <c r="F23" s="11">
        <v>13.32</v>
      </c>
      <c r="G23" s="11">
        <v>11.15</v>
      </c>
      <c r="H23" s="11">
        <f t="shared" si="0"/>
        <v>2.17</v>
      </c>
      <c r="I23" s="11">
        <v>106.56</v>
      </c>
      <c r="J23" s="11">
        <v>89.2</v>
      </c>
    </row>
    <row r="24" spans="1:10" ht="30" customHeight="1" x14ac:dyDescent="0.25">
      <c r="A24" s="12">
        <v>86454</v>
      </c>
      <c r="B24" s="23" t="s">
        <v>48</v>
      </c>
      <c r="C24" s="13">
        <v>8</v>
      </c>
      <c r="D24" s="25" t="s">
        <v>49</v>
      </c>
      <c r="E24" s="12">
        <v>50</v>
      </c>
      <c r="F24" s="11">
        <v>13.32</v>
      </c>
      <c r="G24" s="11">
        <v>11.15</v>
      </c>
      <c r="H24" s="11">
        <f t="shared" si="0"/>
        <v>2.17</v>
      </c>
      <c r="I24" s="11">
        <v>106.56</v>
      </c>
      <c r="J24" s="11">
        <v>89.2</v>
      </c>
    </row>
    <row r="25" spans="1:10" ht="30" customHeight="1" x14ac:dyDescent="0.25">
      <c r="A25" s="12">
        <v>87304</v>
      </c>
      <c r="B25" s="23" t="s">
        <v>38</v>
      </c>
      <c r="C25" s="13">
        <v>24</v>
      </c>
      <c r="D25" s="25" t="s">
        <v>39</v>
      </c>
      <c r="E25" s="12">
        <v>375</v>
      </c>
      <c r="F25" s="11">
        <v>11.25</v>
      </c>
      <c r="G25" s="11">
        <v>7.5</v>
      </c>
      <c r="H25" s="11">
        <f t="shared" si="0"/>
        <v>3.75</v>
      </c>
      <c r="I25" s="11">
        <v>270</v>
      </c>
      <c r="J25" s="11">
        <v>180</v>
      </c>
    </row>
    <row r="26" spans="1:10" ht="30" customHeight="1" x14ac:dyDescent="0.25">
      <c r="A26" s="12">
        <v>87499</v>
      </c>
      <c r="B26" s="23" t="s">
        <v>21</v>
      </c>
      <c r="C26" s="13">
        <v>12</v>
      </c>
      <c r="D26" s="25" t="s">
        <v>22</v>
      </c>
      <c r="E26" s="12">
        <v>750</v>
      </c>
      <c r="F26" s="11">
        <v>22.5</v>
      </c>
      <c r="G26" s="11">
        <v>20.25</v>
      </c>
      <c r="H26" s="11">
        <f t="shared" si="0"/>
        <v>2.25</v>
      </c>
      <c r="I26" s="11">
        <v>270</v>
      </c>
      <c r="J26" s="11">
        <v>243</v>
      </c>
    </row>
    <row r="27" spans="1:10" ht="30" customHeight="1" x14ac:dyDescent="0.25">
      <c r="A27" s="12">
        <v>88413</v>
      </c>
      <c r="B27" s="23" t="s">
        <v>19</v>
      </c>
      <c r="C27" s="13">
        <v>12</v>
      </c>
      <c r="D27" s="25" t="s">
        <v>20</v>
      </c>
      <c r="E27" s="12">
        <v>750</v>
      </c>
      <c r="F27" s="11">
        <v>17.25</v>
      </c>
      <c r="G27" s="11">
        <v>15</v>
      </c>
      <c r="H27" s="11">
        <f t="shared" si="0"/>
        <v>2.25</v>
      </c>
      <c r="I27" s="11">
        <v>207</v>
      </c>
      <c r="J27" s="11">
        <v>180</v>
      </c>
    </row>
    <row r="28" spans="1:10" ht="30" customHeight="1" x14ac:dyDescent="0.25">
      <c r="A28" s="12">
        <v>89120</v>
      </c>
      <c r="B28" s="23" t="s">
        <v>28</v>
      </c>
      <c r="C28" s="13">
        <v>24</v>
      </c>
      <c r="D28" s="25" t="s">
        <v>29</v>
      </c>
      <c r="E28" s="12">
        <v>375</v>
      </c>
      <c r="F28" s="11">
        <v>11.25</v>
      </c>
      <c r="G28" s="11">
        <v>7.5</v>
      </c>
      <c r="H28" s="11">
        <f t="shared" si="0"/>
        <v>3.75</v>
      </c>
      <c r="I28" s="11">
        <v>270</v>
      </c>
      <c r="J28" s="11">
        <v>180</v>
      </c>
    </row>
  </sheetData>
  <autoFilter ref="A2:J2" xr:uid="{00000000-0009-0000-0000-000001000000}">
    <sortState xmlns:xlrd2="http://schemas.microsoft.com/office/spreadsheetml/2017/richdata2" ref="A3:J28">
      <sortCondition ref="A2"/>
    </sortState>
  </autoFilter>
  <sortState xmlns:xlrd2="http://schemas.microsoft.com/office/spreadsheetml/2017/richdata2" ref="A3:J4">
    <sortCondition ref="A3:A4"/>
  </sortState>
  <conditionalFormatting sqref="A3:A14">
    <cfRule type="duplicateValues" dxfId="3" priority="3"/>
    <cfRule type="duplicateValues" dxfId="2" priority="4"/>
  </conditionalFormatting>
  <conditionalFormatting sqref="A15:A28">
    <cfRule type="duplicateValues" dxfId="1" priority="1"/>
    <cfRule type="duplicateValues" dxfId="0" priority="2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120"/>
  <sheetViews>
    <sheetView zoomScaleNormal="100" workbookViewId="0"/>
  </sheetViews>
  <sheetFormatPr defaultRowHeight="15" x14ac:dyDescent="0.25"/>
  <cols>
    <col min="1" max="1" width="3.85546875" style="5" customWidth="1"/>
    <col min="2" max="2" width="7.7109375" style="4" customWidth="1"/>
    <col min="3" max="3" width="13.85546875" style="4" bestFit="1" customWidth="1"/>
    <col min="4" max="4" width="6.5703125" style="6" bestFit="1" customWidth="1"/>
    <col min="5" max="5" width="24.7109375" style="1" customWidth="1"/>
    <col min="6" max="6" width="7.7109375" style="4" customWidth="1"/>
    <col min="7" max="7" width="11.7109375" customWidth="1"/>
    <col min="8" max="11" width="11.7109375" style="2" customWidth="1"/>
  </cols>
  <sheetData>
    <row r="1" spans="1:11" x14ac:dyDescent="0.25">
      <c r="A1" s="4" t="s">
        <v>223</v>
      </c>
    </row>
    <row r="2" spans="1:11" ht="30" customHeight="1" x14ac:dyDescent="0.25">
      <c r="A2" s="14" t="s">
        <v>14</v>
      </c>
      <c r="B2" s="14" t="s">
        <v>0</v>
      </c>
      <c r="C2" s="14" t="s">
        <v>10</v>
      </c>
      <c r="D2" s="15" t="s">
        <v>2</v>
      </c>
      <c r="E2" s="14" t="s">
        <v>3</v>
      </c>
      <c r="F2" s="14" t="s">
        <v>4</v>
      </c>
      <c r="G2" s="14" t="s">
        <v>11</v>
      </c>
      <c r="H2" s="14" t="s">
        <v>12</v>
      </c>
      <c r="I2" s="14" t="s">
        <v>7</v>
      </c>
      <c r="J2" s="14" t="s">
        <v>13</v>
      </c>
      <c r="K2" s="14" t="s">
        <v>15</v>
      </c>
    </row>
    <row r="3" spans="1:11" s="2" customFormat="1" ht="30" customHeight="1" x14ac:dyDescent="0.25">
      <c r="A3" s="16"/>
      <c r="B3" s="17">
        <v>1160</v>
      </c>
      <c r="C3" s="18" t="s">
        <v>226</v>
      </c>
      <c r="D3" s="33">
        <v>6</v>
      </c>
      <c r="E3" s="19" t="s">
        <v>227</v>
      </c>
      <c r="F3" s="20">
        <v>750</v>
      </c>
      <c r="G3" s="21">
        <v>60</v>
      </c>
      <c r="H3" s="22">
        <v>56.25</v>
      </c>
      <c r="I3" s="22">
        <v>-3.75</v>
      </c>
      <c r="J3" s="22">
        <v>360</v>
      </c>
      <c r="K3" s="22">
        <v>337.5</v>
      </c>
    </row>
    <row r="4" spans="1:11" s="2" customFormat="1" ht="30" customHeight="1" x14ac:dyDescent="0.25">
      <c r="A4" s="34"/>
      <c r="B4" s="35">
        <v>5446</v>
      </c>
      <c r="C4" s="36" t="s">
        <v>232</v>
      </c>
      <c r="D4" s="37">
        <v>12</v>
      </c>
      <c r="E4" s="38" t="s">
        <v>233</v>
      </c>
      <c r="F4" s="39">
        <v>750</v>
      </c>
      <c r="G4" s="40">
        <v>44.25</v>
      </c>
      <c r="H4" s="41">
        <v>45</v>
      </c>
      <c r="I4" s="41">
        <v>0.75</v>
      </c>
      <c r="J4" s="41">
        <v>531</v>
      </c>
      <c r="K4" s="41">
        <v>540</v>
      </c>
    </row>
    <row r="5" spans="1:11" s="2" customFormat="1" ht="30" customHeight="1" x14ac:dyDescent="0.25">
      <c r="A5" s="42"/>
      <c r="B5" s="43">
        <v>9278</v>
      </c>
      <c r="C5" s="43" t="s">
        <v>193</v>
      </c>
      <c r="D5" s="44">
        <v>6</v>
      </c>
      <c r="E5" s="45" t="s">
        <v>194</v>
      </c>
      <c r="F5" s="43">
        <v>1750</v>
      </c>
      <c r="G5" s="46">
        <v>19.5</v>
      </c>
      <c r="H5" s="47">
        <v>20.25</v>
      </c>
      <c r="I5" s="47">
        <v>0.75</v>
      </c>
      <c r="J5" s="47">
        <v>117</v>
      </c>
      <c r="K5" s="47">
        <v>121.5</v>
      </c>
    </row>
    <row r="6" spans="1:11" s="2" customFormat="1" ht="30" customHeight="1" x14ac:dyDescent="0.25">
      <c r="A6" s="42"/>
      <c r="B6" s="43">
        <v>10846</v>
      </c>
      <c r="C6" s="48" t="s">
        <v>234</v>
      </c>
      <c r="D6" s="44">
        <v>12</v>
      </c>
      <c r="E6" s="49" t="s">
        <v>235</v>
      </c>
      <c r="F6" s="50">
        <v>750</v>
      </c>
      <c r="G6" s="46">
        <v>19.68</v>
      </c>
      <c r="H6" s="47">
        <v>21</v>
      </c>
      <c r="I6" s="47">
        <v>1.32</v>
      </c>
      <c r="J6" s="47">
        <v>236.16</v>
      </c>
      <c r="K6" s="47">
        <v>252</v>
      </c>
    </row>
    <row r="7" spans="1:11" s="2" customFormat="1" ht="30" customHeight="1" x14ac:dyDescent="0.25">
      <c r="A7" s="42"/>
      <c r="B7" s="43">
        <v>19062</v>
      </c>
      <c r="C7" s="48" t="s">
        <v>236</v>
      </c>
      <c r="D7" s="44">
        <v>48</v>
      </c>
      <c r="E7" s="49" t="s">
        <v>237</v>
      </c>
      <c r="F7" s="50">
        <v>100</v>
      </c>
      <c r="G7" s="46">
        <v>2.1</v>
      </c>
      <c r="H7" s="47">
        <v>2.25</v>
      </c>
      <c r="I7" s="47">
        <v>0.15</v>
      </c>
      <c r="J7" s="47">
        <v>100.8</v>
      </c>
      <c r="K7" s="47">
        <v>108</v>
      </c>
    </row>
    <row r="8" spans="1:11" s="2" customFormat="1" ht="30" customHeight="1" x14ac:dyDescent="0.25">
      <c r="A8" s="42"/>
      <c r="B8" s="43">
        <v>19063</v>
      </c>
      <c r="C8" s="48" t="s">
        <v>238</v>
      </c>
      <c r="D8" s="44">
        <v>48</v>
      </c>
      <c r="E8" s="49" t="s">
        <v>237</v>
      </c>
      <c r="F8" s="50">
        <v>200</v>
      </c>
      <c r="G8" s="46">
        <v>5.45</v>
      </c>
      <c r="H8" s="47">
        <v>6</v>
      </c>
      <c r="I8" s="47">
        <v>0.55000000000000004</v>
      </c>
      <c r="J8" s="47">
        <v>261.60000000000002</v>
      </c>
      <c r="K8" s="47">
        <v>288</v>
      </c>
    </row>
    <row r="9" spans="1:11" s="2" customFormat="1" ht="30" customHeight="1" x14ac:dyDescent="0.25">
      <c r="A9" s="42"/>
      <c r="B9" s="43">
        <v>19064</v>
      </c>
      <c r="C9" s="48" t="s">
        <v>239</v>
      </c>
      <c r="D9" s="44">
        <v>24</v>
      </c>
      <c r="E9" s="49" t="s">
        <v>237</v>
      </c>
      <c r="F9" s="50">
        <v>375</v>
      </c>
      <c r="G9" s="46">
        <v>9.15</v>
      </c>
      <c r="H9" s="47">
        <v>9.75</v>
      </c>
      <c r="I9" s="47">
        <v>0.6</v>
      </c>
      <c r="J9" s="47">
        <v>219.6</v>
      </c>
      <c r="K9" s="47">
        <v>234</v>
      </c>
    </row>
    <row r="10" spans="1:11" s="2" customFormat="1" ht="30" customHeight="1" x14ac:dyDescent="0.25">
      <c r="A10" s="42"/>
      <c r="B10" s="43">
        <v>21068</v>
      </c>
      <c r="C10" s="48" t="s">
        <v>291</v>
      </c>
      <c r="D10" s="44">
        <v>6</v>
      </c>
      <c r="E10" s="49" t="s">
        <v>292</v>
      </c>
      <c r="F10" s="50">
        <v>750</v>
      </c>
      <c r="G10" s="46">
        <v>27.75</v>
      </c>
      <c r="H10" s="47">
        <v>26.25</v>
      </c>
      <c r="I10" s="47">
        <v>-1.5</v>
      </c>
      <c r="J10" s="47">
        <v>166.5</v>
      </c>
      <c r="K10" s="47">
        <v>157.5</v>
      </c>
    </row>
    <row r="11" spans="1:11" s="2" customFormat="1" ht="30" customHeight="1" x14ac:dyDescent="0.25">
      <c r="A11" s="42"/>
      <c r="B11" s="43">
        <v>22244</v>
      </c>
      <c r="C11" s="48" t="s">
        <v>293</v>
      </c>
      <c r="D11" s="44">
        <v>6</v>
      </c>
      <c r="E11" s="49" t="s">
        <v>294</v>
      </c>
      <c r="F11" s="50">
        <v>750</v>
      </c>
      <c r="G11" s="46">
        <v>30</v>
      </c>
      <c r="H11" s="47">
        <v>26.25</v>
      </c>
      <c r="I11" s="47">
        <v>-3.75</v>
      </c>
      <c r="J11" s="47">
        <v>180</v>
      </c>
      <c r="K11" s="47">
        <v>157.5</v>
      </c>
    </row>
    <row r="12" spans="1:11" s="2" customFormat="1" ht="30" customHeight="1" x14ac:dyDescent="0.25">
      <c r="A12" s="42"/>
      <c r="B12" s="43">
        <v>22319</v>
      </c>
      <c r="C12" s="48" t="s">
        <v>295</v>
      </c>
      <c r="D12" s="44">
        <v>6</v>
      </c>
      <c r="E12" s="49" t="s">
        <v>296</v>
      </c>
      <c r="F12" s="50">
        <v>750</v>
      </c>
      <c r="G12" s="46">
        <v>37.5</v>
      </c>
      <c r="H12" s="47">
        <v>33.75</v>
      </c>
      <c r="I12" s="47">
        <v>-3.75</v>
      </c>
      <c r="J12" s="47">
        <v>225</v>
      </c>
      <c r="K12" s="47">
        <v>202.5</v>
      </c>
    </row>
    <row r="13" spans="1:11" s="2" customFormat="1" ht="30" customHeight="1" x14ac:dyDescent="0.25">
      <c r="A13" s="42"/>
      <c r="B13" s="43">
        <v>22777</v>
      </c>
      <c r="C13" s="48" t="s">
        <v>240</v>
      </c>
      <c r="D13" s="44">
        <v>24</v>
      </c>
      <c r="E13" s="49" t="s">
        <v>241</v>
      </c>
      <c r="F13" s="50">
        <v>375</v>
      </c>
      <c r="G13" s="46">
        <v>9.15</v>
      </c>
      <c r="H13" s="47">
        <v>9.75</v>
      </c>
      <c r="I13" s="47">
        <v>0.6</v>
      </c>
      <c r="J13" s="47">
        <v>219.6</v>
      </c>
      <c r="K13" s="47">
        <v>234</v>
      </c>
    </row>
    <row r="14" spans="1:11" s="2" customFormat="1" ht="30" customHeight="1" x14ac:dyDescent="0.25">
      <c r="A14" s="42"/>
      <c r="B14" s="43">
        <v>25090</v>
      </c>
      <c r="C14" s="48" t="s">
        <v>242</v>
      </c>
      <c r="D14" s="44">
        <v>6</v>
      </c>
      <c r="E14" s="49" t="s">
        <v>243</v>
      </c>
      <c r="F14" s="50">
        <v>750</v>
      </c>
      <c r="G14" s="46">
        <v>45</v>
      </c>
      <c r="H14" s="47">
        <v>32.25</v>
      </c>
      <c r="I14" s="47">
        <v>-12.75</v>
      </c>
      <c r="J14" s="47">
        <v>270</v>
      </c>
      <c r="K14" s="47">
        <v>193.5</v>
      </c>
    </row>
    <row r="15" spans="1:11" s="2" customFormat="1" ht="30" customHeight="1" x14ac:dyDescent="0.25">
      <c r="A15" s="42"/>
      <c r="B15" s="43">
        <v>26511</v>
      </c>
      <c r="C15" s="48" t="s">
        <v>244</v>
      </c>
      <c r="D15" s="44">
        <v>48</v>
      </c>
      <c r="E15" s="49" t="s">
        <v>245</v>
      </c>
      <c r="F15" s="50">
        <v>100</v>
      </c>
      <c r="G15" s="46">
        <v>2.1</v>
      </c>
      <c r="H15" s="47">
        <v>2.25</v>
      </c>
      <c r="I15" s="47">
        <v>0.15</v>
      </c>
      <c r="J15" s="47">
        <v>100.8</v>
      </c>
      <c r="K15" s="47">
        <v>108</v>
      </c>
    </row>
    <row r="16" spans="1:11" ht="30" customHeight="1" x14ac:dyDescent="0.25">
      <c r="A16" s="42"/>
      <c r="B16" s="43">
        <v>27189</v>
      </c>
      <c r="C16" s="48" t="s">
        <v>246</v>
      </c>
      <c r="D16" s="44">
        <v>6</v>
      </c>
      <c r="E16" s="49" t="s">
        <v>247</v>
      </c>
      <c r="F16" s="50">
        <v>750</v>
      </c>
      <c r="G16" s="46">
        <v>33.75</v>
      </c>
      <c r="H16" s="47">
        <v>37.5</v>
      </c>
      <c r="I16" s="47">
        <v>3.75</v>
      </c>
      <c r="J16" s="47">
        <v>202.5</v>
      </c>
      <c r="K16" s="47">
        <v>225</v>
      </c>
    </row>
    <row r="17" spans="1:11" ht="30" customHeight="1" x14ac:dyDescent="0.25">
      <c r="A17" s="42"/>
      <c r="B17" s="43">
        <v>27409</v>
      </c>
      <c r="C17" s="48" t="s">
        <v>248</v>
      </c>
      <c r="D17" s="44">
        <v>24</v>
      </c>
      <c r="E17" s="49" t="s">
        <v>249</v>
      </c>
      <c r="F17" s="50">
        <v>375</v>
      </c>
      <c r="G17" s="46">
        <v>9.15</v>
      </c>
      <c r="H17" s="47">
        <v>9.75</v>
      </c>
      <c r="I17" s="47">
        <v>0.6</v>
      </c>
      <c r="J17" s="47">
        <v>219.6</v>
      </c>
      <c r="K17" s="47">
        <v>234</v>
      </c>
    </row>
    <row r="18" spans="1:11" ht="30" customHeight="1" x14ac:dyDescent="0.25">
      <c r="A18" s="42"/>
      <c r="B18" s="43">
        <v>27549</v>
      </c>
      <c r="C18" s="48" t="s">
        <v>250</v>
      </c>
      <c r="D18" s="44">
        <v>24</v>
      </c>
      <c r="E18" s="49" t="s">
        <v>251</v>
      </c>
      <c r="F18" s="50">
        <v>375</v>
      </c>
      <c r="G18" s="46">
        <v>9.15</v>
      </c>
      <c r="H18" s="47">
        <v>9.75</v>
      </c>
      <c r="I18" s="47">
        <v>0.6</v>
      </c>
      <c r="J18" s="47">
        <v>219.6</v>
      </c>
      <c r="K18" s="47">
        <v>234</v>
      </c>
    </row>
    <row r="19" spans="1:11" ht="30" customHeight="1" x14ac:dyDescent="0.25">
      <c r="A19" s="42"/>
      <c r="B19" s="43">
        <v>27723</v>
      </c>
      <c r="C19" s="48" t="s">
        <v>252</v>
      </c>
      <c r="D19" s="44">
        <v>48</v>
      </c>
      <c r="E19" s="49" t="s">
        <v>249</v>
      </c>
      <c r="F19" s="50">
        <v>100</v>
      </c>
      <c r="G19" s="46">
        <v>2.1</v>
      </c>
      <c r="H19" s="47">
        <v>2.25</v>
      </c>
      <c r="I19" s="47">
        <v>0.15</v>
      </c>
      <c r="J19" s="47">
        <v>100.8</v>
      </c>
      <c r="K19" s="47">
        <v>108</v>
      </c>
    </row>
    <row r="20" spans="1:11" ht="30" customHeight="1" x14ac:dyDescent="0.25">
      <c r="A20" s="42"/>
      <c r="B20" s="43">
        <v>27781</v>
      </c>
      <c r="C20" s="48" t="s">
        <v>253</v>
      </c>
      <c r="D20" s="44">
        <v>48</v>
      </c>
      <c r="E20" s="49" t="s">
        <v>254</v>
      </c>
      <c r="F20" s="50">
        <v>100</v>
      </c>
      <c r="G20" s="46">
        <v>2.1</v>
      </c>
      <c r="H20" s="47">
        <v>2.25</v>
      </c>
      <c r="I20" s="47">
        <v>0.15</v>
      </c>
      <c r="J20" s="47">
        <v>100.8</v>
      </c>
      <c r="K20" s="47">
        <v>108</v>
      </c>
    </row>
    <row r="21" spans="1:11" ht="30" customHeight="1" x14ac:dyDescent="0.25">
      <c r="A21" s="42"/>
      <c r="B21" s="43">
        <v>27782</v>
      </c>
      <c r="C21" s="48" t="s">
        <v>255</v>
      </c>
      <c r="D21" s="44">
        <v>24</v>
      </c>
      <c r="E21" s="49" t="s">
        <v>254</v>
      </c>
      <c r="F21" s="50">
        <v>375</v>
      </c>
      <c r="G21" s="46">
        <v>9.15</v>
      </c>
      <c r="H21" s="47">
        <v>9.75</v>
      </c>
      <c r="I21" s="47">
        <v>0.6</v>
      </c>
      <c r="J21" s="47">
        <v>219.6</v>
      </c>
      <c r="K21" s="47">
        <v>234</v>
      </c>
    </row>
    <row r="22" spans="1:11" ht="30" customHeight="1" x14ac:dyDescent="0.25">
      <c r="A22" s="42"/>
      <c r="B22" s="43">
        <v>28276</v>
      </c>
      <c r="C22" s="48" t="s">
        <v>256</v>
      </c>
      <c r="D22" s="44">
        <v>48</v>
      </c>
      <c r="E22" s="49" t="s">
        <v>257</v>
      </c>
      <c r="F22" s="50">
        <v>100</v>
      </c>
      <c r="G22" s="46">
        <v>2.1</v>
      </c>
      <c r="H22" s="47">
        <v>2.25</v>
      </c>
      <c r="I22" s="47">
        <v>0.15</v>
      </c>
      <c r="J22" s="47">
        <v>100.8</v>
      </c>
      <c r="K22" s="47">
        <v>108</v>
      </c>
    </row>
    <row r="23" spans="1:11" ht="30" customHeight="1" x14ac:dyDescent="0.25">
      <c r="A23" s="42"/>
      <c r="B23" s="43">
        <v>28278</v>
      </c>
      <c r="C23" s="48" t="s">
        <v>258</v>
      </c>
      <c r="D23" s="44">
        <v>24</v>
      </c>
      <c r="E23" s="49" t="s">
        <v>257</v>
      </c>
      <c r="F23" s="50">
        <v>375</v>
      </c>
      <c r="G23" s="46">
        <v>9.15</v>
      </c>
      <c r="H23" s="47">
        <v>9.75</v>
      </c>
      <c r="I23" s="47">
        <v>0.6</v>
      </c>
      <c r="J23" s="47">
        <v>219.6</v>
      </c>
      <c r="K23" s="47">
        <v>234</v>
      </c>
    </row>
    <row r="24" spans="1:11" ht="30" customHeight="1" x14ac:dyDescent="0.25">
      <c r="A24" s="42"/>
      <c r="B24" s="43">
        <v>28350</v>
      </c>
      <c r="C24" s="43" t="s">
        <v>80</v>
      </c>
      <c r="D24" s="44">
        <v>12</v>
      </c>
      <c r="E24" s="45" t="s">
        <v>81</v>
      </c>
      <c r="F24" s="43">
        <v>750</v>
      </c>
      <c r="G24" s="46">
        <v>17.989999999999998</v>
      </c>
      <c r="H24" s="47">
        <v>17.25</v>
      </c>
      <c r="I24" s="47">
        <v>-0.74</v>
      </c>
      <c r="J24" s="47">
        <v>215.88</v>
      </c>
      <c r="K24" s="47">
        <v>207</v>
      </c>
    </row>
    <row r="25" spans="1:11" ht="30" customHeight="1" x14ac:dyDescent="0.25">
      <c r="A25" s="42"/>
      <c r="B25" s="43">
        <v>32314</v>
      </c>
      <c r="C25" s="43" t="s">
        <v>142</v>
      </c>
      <c r="D25" s="44">
        <v>6</v>
      </c>
      <c r="E25" s="45" t="s">
        <v>143</v>
      </c>
      <c r="F25" s="43">
        <v>750</v>
      </c>
      <c r="G25" s="46">
        <v>25.61</v>
      </c>
      <c r="H25" s="47">
        <v>24.74</v>
      </c>
      <c r="I25" s="47">
        <v>-0.87</v>
      </c>
      <c r="J25" s="47">
        <v>153.66</v>
      </c>
      <c r="K25" s="47">
        <v>148.44</v>
      </c>
    </row>
    <row r="26" spans="1:11" ht="30" customHeight="1" x14ac:dyDescent="0.25">
      <c r="A26" s="42"/>
      <c r="B26" s="43">
        <v>34238</v>
      </c>
      <c r="C26" s="43" t="s">
        <v>92</v>
      </c>
      <c r="D26" s="44">
        <v>6</v>
      </c>
      <c r="E26" s="45" t="s">
        <v>93</v>
      </c>
      <c r="F26" s="43">
        <v>1750</v>
      </c>
      <c r="G26" s="46">
        <v>33.75</v>
      </c>
      <c r="H26" s="47">
        <v>35</v>
      </c>
      <c r="I26" s="47">
        <v>1.25</v>
      </c>
      <c r="J26" s="47">
        <v>202.5</v>
      </c>
      <c r="K26" s="47">
        <v>210</v>
      </c>
    </row>
    <row r="27" spans="1:11" ht="30" customHeight="1" x14ac:dyDescent="0.25">
      <c r="A27" s="42"/>
      <c r="B27" s="43">
        <v>39424</v>
      </c>
      <c r="C27" s="48" t="s">
        <v>228</v>
      </c>
      <c r="D27" s="44">
        <v>6</v>
      </c>
      <c r="E27" s="49" t="s">
        <v>229</v>
      </c>
      <c r="F27" s="50">
        <v>1750</v>
      </c>
      <c r="G27" s="46">
        <v>17.25</v>
      </c>
      <c r="H27" s="47">
        <v>18.75</v>
      </c>
      <c r="I27" s="47">
        <v>1.5</v>
      </c>
      <c r="J27" s="47">
        <v>103.5</v>
      </c>
      <c r="K27" s="47">
        <v>112.5</v>
      </c>
    </row>
    <row r="28" spans="1:11" ht="30" customHeight="1" x14ac:dyDescent="0.25">
      <c r="A28" s="42"/>
      <c r="B28" s="43">
        <v>42636</v>
      </c>
      <c r="C28" s="43" t="s">
        <v>301</v>
      </c>
      <c r="D28" s="44">
        <v>12</v>
      </c>
      <c r="E28" s="45" t="s">
        <v>302</v>
      </c>
      <c r="F28" s="43">
        <v>750</v>
      </c>
      <c r="G28" s="46">
        <v>15.05</v>
      </c>
      <c r="H28" s="47">
        <v>15.93</v>
      </c>
      <c r="I28" s="47">
        <v>0.88</v>
      </c>
      <c r="J28" s="47">
        <v>180.6</v>
      </c>
      <c r="K28" s="47">
        <v>191.16</v>
      </c>
    </row>
    <row r="29" spans="1:11" ht="30" customHeight="1" x14ac:dyDescent="0.25">
      <c r="A29" s="42"/>
      <c r="B29" s="43">
        <v>42656</v>
      </c>
      <c r="C29" s="43" t="s">
        <v>303</v>
      </c>
      <c r="D29" s="44">
        <v>12</v>
      </c>
      <c r="E29" s="45" t="s">
        <v>304</v>
      </c>
      <c r="F29" s="43">
        <v>750</v>
      </c>
      <c r="G29" s="46">
        <v>20.25</v>
      </c>
      <c r="H29" s="47">
        <v>20.39</v>
      </c>
      <c r="I29" s="47">
        <v>0.14000000000000001</v>
      </c>
      <c r="J29" s="47">
        <v>243</v>
      </c>
      <c r="K29" s="47">
        <v>244.68</v>
      </c>
    </row>
    <row r="30" spans="1:11" ht="30" customHeight="1" x14ac:dyDescent="0.25">
      <c r="A30" s="42"/>
      <c r="B30" s="43">
        <v>44266</v>
      </c>
      <c r="C30" s="43" t="s">
        <v>195</v>
      </c>
      <c r="D30" s="44">
        <v>6</v>
      </c>
      <c r="E30" s="45" t="s">
        <v>196</v>
      </c>
      <c r="F30" s="43">
        <v>750</v>
      </c>
      <c r="G30" s="46">
        <v>20.010000000000002</v>
      </c>
      <c r="H30" s="47">
        <v>22.26</v>
      </c>
      <c r="I30" s="47">
        <v>2.25</v>
      </c>
      <c r="J30" s="47">
        <v>120.06</v>
      </c>
      <c r="K30" s="47">
        <v>133.56</v>
      </c>
    </row>
    <row r="31" spans="1:11" ht="30" customHeight="1" x14ac:dyDescent="0.25">
      <c r="A31" s="42"/>
      <c r="B31" s="43">
        <v>44419</v>
      </c>
      <c r="C31" s="48" t="s">
        <v>259</v>
      </c>
      <c r="D31" s="44">
        <v>12</v>
      </c>
      <c r="E31" s="49" t="s">
        <v>260</v>
      </c>
      <c r="F31" s="50">
        <v>750</v>
      </c>
      <c r="G31" s="46">
        <v>10.5</v>
      </c>
      <c r="H31" s="47">
        <v>11.25</v>
      </c>
      <c r="I31" s="47">
        <v>0.75</v>
      </c>
      <c r="J31" s="47">
        <v>126</v>
      </c>
      <c r="K31" s="47">
        <v>135</v>
      </c>
    </row>
    <row r="32" spans="1:11" ht="30" customHeight="1" x14ac:dyDescent="0.25">
      <c r="A32" s="42"/>
      <c r="B32" s="43">
        <v>44428</v>
      </c>
      <c r="C32" s="48" t="s">
        <v>261</v>
      </c>
      <c r="D32" s="44">
        <v>12</v>
      </c>
      <c r="E32" s="49" t="s">
        <v>262</v>
      </c>
      <c r="F32" s="50">
        <v>750</v>
      </c>
      <c r="G32" s="46">
        <v>10.5</v>
      </c>
      <c r="H32" s="47">
        <v>11.25</v>
      </c>
      <c r="I32" s="47">
        <v>0.75</v>
      </c>
      <c r="J32" s="47">
        <v>126</v>
      </c>
      <c r="K32" s="47">
        <v>135</v>
      </c>
    </row>
    <row r="33" spans="1:11" ht="30" customHeight="1" x14ac:dyDescent="0.25">
      <c r="A33" s="42"/>
      <c r="B33" s="43">
        <v>44442</v>
      </c>
      <c r="C33" s="48" t="s">
        <v>263</v>
      </c>
      <c r="D33" s="44">
        <v>6</v>
      </c>
      <c r="E33" s="49" t="s">
        <v>264</v>
      </c>
      <c r="F33" s="50">
        <v>750</v>
      </c>
      <c r="G33" s="46">
        <v>12.3</v>
      </c>
      <c r="H33" s="47">
        <v>13.5</v>
      </c>
      <c r="I33" s="47">
        <v>1.2</v>
      </c>
      <c r="J33" s="47">
        <v>73.8</v>
      </c>
      <c r="K33" s="47">
        <v>81</v>
      </c>
    </row>
    <row r="34" spans="1:11" ht="30" customHeight="1" x14ac:dyDescent="0.25">
      <c r="A34" s="42"/>
      <c r="B34" s="43">
        <v>44456</v>
      </c>
      <c r="C34" s="48" t="s">
        <v>265</v>
      </c>
      <c r="D34" s="44">
        <v>12</v>
      </c>
      <c r="E34" s="49" t="s">
        <v>266</v>
      </c>
      <c r="F34" s="50">
        <v>750</v>
      </c>
      <c r="G34" s="46">
        <v>10.5</v>
      </c>
      <c r="H34" s="47">
        <v>11.25</v>
      </c>
      <c r="I34" s="47">
        <v>0.75</v>
      </c>
      <c r="J34" s="47">
        <v>126</v>
      </c>
      <c r="K34" s="47">
        <v>135</v>
      </c>
    </row>
    <row r="35" spans="1:11" ht="30" customHeight="1" x14ac:dyDescent="0.25">
      <c r="A35" s="42"/>
      <c r="B35" s="43">
        <v>44476</v>
      </c>
      <c r="C35" s="48" t="s">
        <v>267</v>
      </c>
      <c r="D35" s="44">
        <v>12</v>
      </c>
      <c r="E35" s="49" t="s">
        <v>268</v>
      </c>
      <c r="F35" s="50">
        <v>750</v>
      </c>
      <c r="G35" s="46">
        <v>10.5</v>
      </c>
      <c r="H35" s="47">
        <v>11.25</v>
      </c>
      <c r="I35" s="47">
        <v>0.75</v>
      </c>
      <c r="J35" s="47">
        <v>126</v>
      </c>
      <c r="K35" s="47">
        <v>135</v>
      </c>
    </row>
    <row r="36" spans="1:11" ht="30" customHeight="1" x14ac:dyDescent="0.25">
      <c r="A36" s="42"/>
      <c r="B36" s="43">
        <v>44486</v>
      </c>
      <c r="C36" s="48" t="s">
        <v>269</v>
      </c>
      <c r="D36" s="44">
        <v>12</v>
      </c>
      <c r="E36" s="49" t="s">
        <v>270</v>
      </c>
      <c r="F36" s="50">
        <v>750</v>
      </c>
      <c r="G36" s="46">
        <v>10.5</v>
      </c>
      <c r="H36" s="47">
        <v>11.25</v>
      </c>
      <c r="I36" s="47">
        <v>0.75</v>
      </c>
      <c r="J36" s="47">
        <v>126</v>
      </c>
      <c r="K36" s="47">
        <v>135</v>
      </c>
    </row>
    <row r="37" spans="1:11" ht="30" customHeight="1" x14ac:dyDescent="0.25">
      <c r="A37" s="42"/>
      <c r="B37" s="43">
        <v>44499</v>
      </c>
      <c r="C37" s="48" t="s">
        <v>271</v>
      </c>
      <c r="D37" s="44">
        <v>12</v>
      </c>
      <c r="E37" s="49" t="s">
        <v>272</v>
      </c>
      <c r="F37" s="50">
        <v>750</v>
      </c>
      <c r="G37" s="46">
        <v>10.5</v>
      </c>
      <c r="H37" s="47">
        <v>11.25</v>
      </c>
      <c r="I37" s="47">
        <v>0.75</v>
      </c>
      <c r="J37" s="47">
        <v>126</v>
      </c>
      <c r="K37" s="47">
        <v>135</v>
      </c>
    </row>
    <row r="38" spans="1:11" ht="30" customHeight="1" x14ac:dyDescent="0.25">
      <c r="A38" s="42"/>
      <c r="B38" s="43">
        <v>44516</v>
      </c>
      <c r="C38" s="48" t="s">
        <v>273</v>
      </c>
      <c r="D38" s="44">
        <v>12</v>
      </c>
      <c r="E38" s="49" t="s">
        <v>274</v>
      </c>
      <c r="F38" s="50">
        <v>750</v>
      </c>
      <c r="G38" s="46">
        <v>10.5</v>
      </c>
      <c r="H38" s="47">
        <v>11.25</v>
      </c>
      <c r="I38" s="47">
        <v>0.75</v>
      </c>
      <c r="J38" s="47">
        <v>126</v>
      </c>
      <c r="K38" s="47">
        <v>135</v>
      </c>
    </row>
    <row r="39" spans="1:11" ht="30" customHeight="1" x14ac:dyDescent="0.25">
      <c r="A39" s="42"/>
      <c r="B39" s="43">
        <v>44520</v>
      </c>
      <c r="C39" s="48" t="s">
        <v>275</v>
      </c>
      <c r="D39" s="44">
        <v>12</v>
      </c>
      <c r="E39" s="49" t="s">
        <v>276</v>
      </c>
      <c r="F39" s="50">
        <v>750</v>
      </c>
      <c r="G39" s="46">
        <v>10.5</v>
      </c>
      <c r="H39" s="47">
        <v>11.25</v>
      </c>
      <c r="I39" s="47">
        <v>0.75</v>
      </c>
      <c r="J39" s="47">
        <v>126</v>
      </c>
      <c r="K39" s="47">
        <v>135</v>
      </c>
    </row>
    <row r="40" spans="1:11" ht="30" customHeight="1" x14ac:dyDescent="0.25">
      <c r="A40" s="42"/>
      <c r="B40" s="43">
        <v>44539</v>
      </c>
      <c r="C40" s="48" t="s">
        <v>277</v>
      </c>
      <c r="D40" s="44">
        <v>12</v>
      </c>
      <c r="E40" s="49" t="s">
        <v>278</v>
      </c>
      <c r="F40" s="50">
        <v>750</v>
      </c>
      <c r="G40" s="46">
        <v>10.5</v>
      </c>
      <c r="H40" s="47">
        <v>11.25</v>
      </c>
      <c r="I40" s="47">
        <v>0.75</v>
      </c>
      <c r="J40" s="47">
        <v>126</v>
      </c>
      <c r="K40" s="47">
        <v>135</v>
      </c>
    </row>
    <row r="41" spans="1:11" ht="30" customHeight="1" x14ac:dyDescent="0.25">
      <c r="A41" s="42"/>
      <c r="B41" s="43">
        <v>44557</v>
      </c>
      <c r="C41" s="48" t="s">
        <v>279</v>
      </c>
      <c r="D41" s="44">
        <v>12</v>
      </c>
      <c r="E41" s="49" t="s">
        <v>280</v>
      </c>
      <c r="F41" s="50">
        <v>750</v>
      </c>
      <c r="G41" s="46">
        <v>10.5</v>
      </c>
      <c r="H41" s="47">
        <v>11.25</v>
      </c>
      <c r="I41" s="47">
        <v>0.75</v>
      </c>
      <c r="J41" s="47">
        <v>126</v>
      </c>
      <c r="K41" s="47">
        <v>135</v>
      </c>
    </row>
    <row r="42" spans="1:11" ht="30" customHeight="1" x14ac:dyDescent="0.25">
      <c r="A42" s="42"/>
      <c r="B42" s="43">
        <v>60180</v>
      </c>
      <c r="C42" s="43" t="s">
        <v>190</v>
      </c>
      <c r="D42" s="44">
        <v>6</v>
      </c>
      <c r="E42" s="45" t="s">
        <v>191</v>
      </c>
      <c r="F42" s="43">
        <v>750</v>
      </c>
      <c r="G42" s="46">
        <v>30</v>
      </c>
      <c r="H42" s="47">
        <v>22.5</v>
      </c>
      <c r="I42" s="47">
        <v>-7.5</v>
      </c>
      <c r="J42" s="47">
        <v>180</v>
      </c>
      <c r="K42" s="47">
        <v>135</v>
      </c>
    </row>
    <row r="43" spans="1:11" ht="30" customHeight="1" x14ac:dyDescent="0.25">
      <c r="A43" s="42"/>
      <c r="B43" s="43">
        <v>64854</v>
      </c>
      <c r="C43" s="43" t="s">
        <v>94</v>
      </c>
      <c r="D43" s="44">
        <v>6</v>
      </c>
      <c r="E43" s="45" t="s">
        <v>95</v>
      </c>
      <c r="F43" s="43">
        <v>750</v>
      </c>
      <c r="G43" s="46">
        <v>16.5</v>
      </c>
      <c r="H43" s="47">
        <v>20</v>
      </c>
      <c r="I43" s="47">
        <v>3.5</v>
      </c>
      <c r="J43" s="47">
        <v>99</v>
      </c>
      <c r="K43" s="47">
        <v>120</v>
      </c>
    </row>
    <row r="44" spans="1:11" ht="30" customHeight="1" x14ac:dyDescent="0.25">
      <c r="A44" s="42"/>
      <c r="B44" s="43">
        <v>65047</v>
      </c>
      <c r="C44" s="43" t="s">
        <v>96</v>
      </c>
      <c r="D44" s="44">
        <v>6</v>
      </c>
      <c r="E44" s="45" t="s">
        <v>97</v>
      </c>
      <c r="F44" s="43">
        <v>750</v>
      </c>
      <c r="G44" s="46">
        <v>16.5</v>
      </c>
      <c r="H44" s="47">
        <v>20</v>
      </c>
      <c r="I44" s="47">
        <v>3.5</v>
      </c>
      <c r="J44" s="47">
        <v>99</v>
      </c>
      <c r="K44" s="47">
        <v>120</v>
      </c>
    </row>
    <row r="45" spans="1:11" ht="30" customHeight="1" x14ac:dyDescent="0.25">
      <c r="A45" s="42"/>
      <c r="B45" s="43">
        <v>65209</v>
      </c>
      <c r="C45" s="43" t="s">
        <v>82</v>
      </c>
      <c r="D45" s="44">
        <v>12</v>
      </c>
      <c r="E45" s="45" t="s">
        <v>83</v>
      </c>
      <c r="F45" s="43">
        <v>375</v>
      </c>
      <c r="G45" s="46">
        <v>12.74</v>
      </c>
      <c r="H45" s="47">
        <v>12</v>
      </c>
      <c r="I45" s="47">
        <v>-0.74</v>
      </c>
      <c r="J45" s="47">
        <v>152.88</v>
      </c>
      <c r="K45" s="47">
        <v>144</v>
      </c>
    </row>
    <row r="46" spans="1:11" ht="30" customHeight="1" x14ac:dyDescent="0.25">
      <c r="A46" s="42"/>
      <c r="B46" s="43">
        <v>66240</v>
      </c>
      <c r="C46" s="43" t="s">
        <v>98</v>
      </c>
      <c r="D46" s="44">
        <v>12</v>
      </c>
      <c r="E46" s="45" t="s">
        <v>99</v>
      </c>
      <c r="F46" s="43">
        <v>750</v>
      </c>
      <c r="G46" s="46">
        <v>20.010000000000002</v>
      </c>
      <c r="H46" s="47">
        <v>20.39</v>
      </c>
      <c r="I46" s="47">
        <v>0.38</v>
      </c>
      <c r="J46" s="47">
        <v>240.12</v>
      </c>
      <c r="K46" s="47">
        <v>244.68</v>
      </c>
    </row>
    <row r="47" spans="1:11" ht="30" customHeight="1" x14ac:dyDescent="0.25">
      <c r="A47" s="42"/>
      <c r="B47" s="43">
        <v>66242</v>
      </c>
      <c r="C47" s="43" t="s">
        <v>100</v>
      </c>
      <c r="D47" s="44">
        <v>12</v>
      </c>
      <c r="E47" s="45" t="s">
        <v>101</v>
      </c>
      <c r="F47" s="43">
        <v>750</v>
      </c>
      <c r="G47" s="46">
        <v>20.010000000000002</v>
      </c>
      <c r="H47" s="47">
        <v>20.39</v>
      </c>
      <c r="I47" s="47">
        <v>0.38</v>
      </c>
      <c r="J47" s="47">
        <v>240.12</v>
      </c>
      <c r="K47" s="47">
        <v>244.68</v>
      </c>
    </row>
    <row r="48" spans="1:11" ht="30" customHeight="1" x14ac:dyDescent="0.25">
      <c r="A48" s="42"/>
      <c r="B48" s="43">
        <v>67612</v>
      </c>
      <c r="C48" s="43" t="s">
        <v>102</v>
      </c>
      <c r="D48" s="44">
        <v>6</v>
      </c>
      <c r="E48" s="45" t="s">
        <v>103</v>
      </c>
      <c r="F48" s="43">
        <v>750</v>
      </c>
      <c r="G48" s="46">
        <v>16.5</v>
      </c>
      <c r="H48" s="47">
        <v>20</v>
      </c>
      <c r="I48" s="47">
        <v>3.5</v>
      </c>
      <c r="J48" s="47">
        <v>99</v>
      </c>
      <c r="K48" s="47">
        <v>120</v>
      </c>
    </row>
    <row r="49" spans="1:11" ht="30" customHeight="1" x14ac:dyDescent="0.25">
      <c r="A49" s="42"/>
      <c r="B49" s="43">
        <v>73538</v>
      </c>
      <c r="C49" s="48" t="s">
        <v>297</v>
      </c>
      <c r="D49" s="44">
        <v>6</v>
      </c>
      <c r="E49" s="49" t="s">
        <v>298</v>
      </c>
      <c r="F49" s="50">
        <v>750</v>
      </c>
      <c r="G49" s="46">
        <v>37.5</v>
      </c>
      <c r="H49" s="47">
        <v>33.75</v>
      </c>
      <c r="I49" s="47">
        <v>-3.75</v>
      </c>
      <c r="J49" s="47">
        <v>225</v>
      </c>
      <c r="K49" s="47">
        <v>202.5</v>
      </c>
    </row>
    <row r="50" spans="1:11" ht="30" customHeight="1" x14ac:dyDescent="0.25">
      <c r="A50" s="42"/>
      <c r="B50" s="43">
        <v>73588</v>
      </c>
      <c r="C50" s="43" t="s">
        <v>299</v>
      </c>
      <c r="D50" s="44">
        <v>6</v>
      </c>
      <c r="E50" s="45" t="s">
        <v>300</v>
      </c>
      <c r="F50" s="43">
        <v>750</v>
      </c>
      <c r="G50" s="46">
        <v>37.5</v>
      </c>
      <c r="H50" s="47">
        <v>33.75</v>
      </c>
      <c r="I50" s="47">
        <v>-3.75</v>
      </c>
      <c r="J50" s="47">
        <v>225</v>
      </c>
      <c r="K50" s="47">
        <v>202.5</v>
      </c>
    </row>
    <row r="51" spans="1:11" ht="30" customHeight="1" x14ac:dyDescent="0.25">
      <c r="A51" s="42"/>
      <c r="B51" s="43">
        <v>74740</v>
      </c>
      <c r="C51" s="48" t="s">
        <v>40</v>
      </c>
      <c r="D51" s="44">
        <v>6</v>
      </c>
      <c r="E51" s="49" t="s">
        <v>41</v>
      </c>
      <c r="F51" s="50">
        <v>750</v>
      </c>
      <c r="G51" s="46">
        <v>19.760000000000002</v>
      </c>
      <c r="H51" s="47">
        <v>22.55</v>
      </c>
      <c r="I51" s="47">
        <v>2.79</v>
      </c>
      <c r="J51" s="47">
        <v>118.56</v>
      </c>
      <c r="K51" s="47">
        <v>135.30000000000001</v>
      </c>
    </row>
    <row r="52" spans="1:11" ht="30" customHeight="1" x14ac:dyDescent="0.25">
      <c r="A52" s="42"/>
      <c r="B52" s="43">
        <v>76500</v>
      </c>
      <c r="C52" s="43" t="s">
        <v>144</v>
      </c>
      <c r="D52" s="44">
        <v>1</v>
      </c>
      <c r="E52" s="45" t="s">
        <v>145</v>
      </c>
      <c r="F52" s="43">
        <v>50</v>
      </c>
      <c r="G52" s="46">
        <v>144</v>
      </c>
      <c r="H52" s="47">
        <v>96</v>
      </c>
      <c r="I52" s="47">
        <v>-48</v>
      </c>
      <c r="J52" s="47">
        <v>144</v>
      </c>
      <c r="K52" s="47">
        <v>96</v>
      </c>
    </row>
    <row r="53" spans="1:11" ht="30" customHeight="1" x14ac:dyDescent="0.25">
      <c r="A53" s="42"/>
      <c r="B53" s="43">
        <v>76842</v>
      </c>
      <c r="C53" s="43" t="s">
        <v>146</v>
      </c>
      <c r="D53" s="44">
        <v>1</v>
      </c>
      <c r="E53" s="45" t="s">
        <v>147</v>
      </c>
      <c r="F53" s="43">
        <v>50</v>
      </c>
      <c r="G53" s="46">
        <v>144</v>
      </c>
      <c r="H53" s="47">
        <v>96</v>
      </c>
      <c r="I53" s="47">
        <v>-48</v>
      </c>
      <c r="J53" s="47">
        <v>144</v>
      </c>
      <c r="K53" s="47">
        <v>96</v>
      </c>
    </row>
    <row r="54" spans="1:11" ht="30" customHeight="1" x14ac:dyDescent="0.25">
      <c r="A54" s="42"/>
      <c r="B54" s="43">
        <v>78420</v>
      </c>
      <c r="C54" s="43" t="s">
        <v>217</v>
      </c>
      <c r="D54" s="44">
        <v>12</v>
      </c>
      <c r="E54" s="45" t="s">
        <v>218</v>
      </c>
      <c r="F54" s="43">
        <v>750</v>
      </c>
      <c r="G54" s="46">
        <v>18.75</v>
      </c>
      <c r="H54" s="47">
        <v>15</v>
      </c>
      <c r="I54" s="47">
        <v>-3.75</v>
      </c>
      <c r="J54" s="47">
        <v>225</v>
      </c>
      <c r="K54" s="47">
        <v>180</v>
      </c>
    </row>
    <row r="55" spans="1:11" ht="30" customHeight="1" x14ac:dyDescent="0.25">
      <c r="A55" s="42"/>
      <c r="B55" s="43">
        <v>78426</v>
      </c>
      <c r="C55" s="43" t="s">
        <v>219</v>
      </c>
      <c r="D55" s="44">
        <v>12</v>
      </c>
      <c r="E55" s="45" t="s">
        <v>220</v>
      </c>
      <c r="F55" s="43">
        <v>750</v>
      </c>
      <c r="G55" s="46">
        <v>21</v>
      </c>
      <c r="H55" s="47">
        <v>16.010000000000002</v>
      </c>
      <c r="I55" s="47">
        <v>-4.99</v>
      </c>
      <c r="J55" s="47">
        <v>252</v>
      </c>
      <c r="K55" s="47">
        <v>192.12</v>
      </c>
    </row>
    <row r="56" spans="1:11" ht="30" customHeight="1" x14ac:dyDescent="0.25">
      <c r="A56" s="42"/>
      <c r="B56" s="43">
        <v>85324</v>
      </c>
      <c r="C56" s="43" t="s">
        <v>104</v>
      </c>
      <c r="D56" s="44">
        <v>12</v>
      </c>
      <c r="E56" s="45" t="s">
        <v>105</v>
      </c>
      <c r="F56" s="43">
        <v>375</v>
      </c>
      <c r="G56" s="46">
        <v>15</v>
      </c>
      <c r="H56" s="47">
        <v>12.38</v>
      </c>
      <c r="I56" s="47">
        <v>-2.62</v>
      </c>
      <c r="J56" s="47">
        <v>180</v>
      </c>
      <c r="K56" s="47">
        <v>148.56</v>
      </c>
    </row>
    <row r="57" spans="1:11" ht="30" customHeight="1" x14ac:dyDescent="0.25">
      <c r="A57" s="42"/>
      <c r="B57" s="43">
        <v>85325</v>
      </c>
      <c r="C57" s="43" t="s">
        <v>106</v>
      </c>
      <c r="D57" s="44">
        <v>12</v>
      </c>
      <c r="E57" s="45" t="s">
        <v>107</v>
      </c>
      <c r="F57" s="43">
        <v>375</v>
      </c>
      <c r="G57" s="46">
        <v>18.75</v>
      </c>
      <c r="H57" s="47">
        <v>13.88</v>
      </c>
      <c r="I57" s="47">
        <v>-4.87</v>
      </c>
      <c r="J57" s="47">
        <v>225</v>
      </c>
      <c r="K57" s="47">
        <v>166.56</v>
      </c>
    </row>
    <row r="58" spans="1:11" ht="30" customHeight="1" x14ac:dyDescent="0.25">
      <c r="A58" s="42"/>
      <c r="B58" s="43">
        <v>85578</v>
      </c>
      <c r="C58" s="43" t="s">
        <v>148</v>
      </c>
      <c r="D58" s="44">
        <v>6</v>
      </c>
      <c r="E58" s="45" t="s">
        <v>149</v>
      </c>
      <c r="F58" s="43">
        <v>750</v>
      </c>
      <c r="G58" s="46">
        <v>52.49</v>
      </c>
      <c r="H58" s="47">
        <v>44.99</v>
      </c>
      <c r="I58" s="47">
        <v>-7.5</v>
      </c>
      <c r="J58" s="47">
        <v>314.94</v>
      </c>
      <c r="K58" s="47">
        <v>269.94</v>
      </c>
    </row>
    <row r="59" spans="1:11" ht="30" customHeight="1" x14ac:dyDescent="0.25">
      <c r="A59" s="42"/>
      <c r="B59" s="43">
        <v>85583</v>
      </c>
      <c r="C59" s="43" t="s">
        <v>150</v>
      </c>
      <c r="D59" s="44">
        <v>6</v>
      </c>
      <c r="E59" s="45" t="s">
        <v>151</v>
      </c>
      <c r="F59" s="43">
        <v>750</v>
      </c>
      <c r="G59" s="46">
        <v>44.99</v>
      </c>
      <c r="H59" s="47">
        <v>37.49</v>
      </c>
      <c r="I59" s="47">
        <v>-7.5</v>
      </c>
      <c r="J59" s="47">
        <v>269.94</v>
      </c>
      <c r="K59" s="47">
        <v>224.94</v>
      </c>
    </row>
    <row r="60" spans="1:11" ht="30" customHeight="1" x14ac:dyDescent="0.25">
      <c r="A60" s="42"/>
      <c r="B60" s="43">
        <v>86112</v>
      </c>
      <c r="C60" s="48" t="s">
        <v>281</v>
      </c>
      <c r="D60" s="44">
        <v>12</v>
      </c>
      <c r="E60" s="49" t="s">
        <v>282</v>
      </c>
      <c r="F60" s="50">
        <v>1000</v>
      </c>
      <c r="G60" s="46">
        <v>3.5</v>
      </c>
      <c r="H60" s="47">
        <v>4.13</v>
      </c>
      <c r="I60" s="47">
        <v>0.63</v>
      </c>
      <c r="J60" s="47">
        <v>42</v>
      </c>
      <c r="K60" s="47">
        <v>49.56</v>
      </c>
    </row>
    <row r="61" spans="1:11" ht="30" customHeight="1" x14ac:dyDescent="0.25">
      <c r="A61" s="42"/>
      <c r="B61" s="43">
        <v>89343</v>
      </c>
      <c r="C61" s="43" t="s">
        <v>84</v>
      </c>
      <c r="D61" s="44">
        <v>6</v>
      </c>
      <c r="E61" s="45" t="s">
        <v>85</v>
      </c>
      <c r="F61" s="43">
        <v>750</v>
      </c>
      <c r="G61" s="46">
        <v>41.25</v>
      </c>
      <c r="H61" s="47">
        <v>33.75</v>
      </c>
      <c r="I61" s="47">
        <v>-7.5</v>
      </c>
      <c r="J61" s="47">
        <v>247.5</v>
      </c>
      <c r="K61" s="47">
        <v>202.5</v>
      </c>
    </row>
    <row r="62" spans="1:11" ht="30" customHeight="1" x14ac:dyDescent="0.25">
      <c r="A62" s="42"/>
      <c r="B62" s="43">
        <v>89665</v>
      </c>
      <c r="C62" s="43" t="s">
        <v>86</v>
      </c>
      <c r="D62" s="44">
        <v>6</v>
      </c>
      <c r="E62" s="45" t="s">
        <v>87</v>
      </c>
      <c r="F62" s="43">
        <v>750</v>
      </c>
      <c r="G62" s="46">
        <v>55.5</v>
      </c>
      <c r="H62" s="47">
        <v>54</v>
      </c>
      <c r="I62" s="47">
        <v>-1.5</v>
      </c>
      <c r="J62" s="47">
        <v>333</v>
      </c>
      <c r="K62" s="47">
        <v>324</v>
      </c>
    </row>
    <row r="63" spans="1:11" ht="30" customHeight="1" x14ac:dyDescent="0.25">
      <c r="A63" s="42"/>
      <c r="B63" s="43">
        <v>102452</v>
      </c>
      <c r="C63" s="48" t="s">
        <v>230</v>
      </c>
      <c r="D63" s="44">
        <v>1</v>
      </c>
      <c r="E63" s="49" t="s">
        <v>231</v>
      </c>
      <c r="F63" s="50">
        <v>50</v>
      </c>
      <c r="G63" s="46">
        <v>83.97</v>
      </c>
      <c r="H63" s="47">
        <v>90</v>
      </c>
      <c r="I63" s="47">
        <v>6.03</v>
      </c>
      <c r="J63" s="47">
        <v>83.97</v>
      </c>
      <c r="K63" s="47">
        <v>90</v>
      </c>
    </row>
    <row r="64" spans="1:11" ht="30" customHeight="1" x14ac:dyDescent="0.25">
      <c r="A64" s="42" t="s">
        <v>16</v>
      </c>
      <c r="B64" s="43">
        <v>900420</v>
      </c>
      <c r="C64" s="43" t="s">
        <v>108</v>
      </c>
      <c r="D64" s="44">
        <v>12</v>
      </c>
      <c r="E64" s="45" t="s">
        <v>109</v>
      </c>
      <c r="F64" s="43">
        <v>750</v>
      </c>
      <c r="G64" s="46">
        <v>20.010000000000002</v>
      </c>
      <c r="H64" s="47">
        <v>20.39</v>
      </c>
      <c r="I64" s="47">
        <v>0.38</v>
      </c>
      <c r="J64" s="47">
        <v>240.12</v>
      </c>
      <c r="K64" s="47">
        <v>244.68</v>
      </c>
    </row>
    <row r="65" spans="1:11" ht="30" customHeight="1" x14ac:dyDescent="0.25">
      <c r="A65" s="42" t="s">
        <v>16</v>
      </c>
      <c r="B65" s="43">
        <v>900421</v>
      </c>
      <c r="C65" s="43" t="s">
        <v>108</v>
      </c>
      <c r="D65" s="44">
        <v>12</v>
      </c>
      <c r="E65" s="45" t="s">
        <v>110</v>
      </c>
      <c r="F65" s="43">
        <v>750</v>
      </c>
      <c r="G65" s="46">
        <v>20.010000000000002</v>
      </c>
      <c r="H65" s="47">
        <v>20.39</v>
      </c>
      <c r="I65" s="47">
        <v>0.38</v>
      </c>
      <c r="J65" s="47">
        <v>240.12</v>
      </c>
      <c r="K65" s="47">
        <v>244.68</v>
      </c>
    </row>
    <row r="66" spans="1:11" ht="30" customHeight="1" x14ac:dyDescent="0.25">
      <c r="A66" s="42" t="s">
        <v>16</v>
      </c>
      <c r="B66" s="43">
        <v>901350</v>
      </c>
      <c r="C66" s="43" t="s">
        <v>111</v>
      </c>
      <c r="D66" s="44">
        <v>12</v>
      </c>
      <c r="E66" s="45" t="s">
        <v>112</v>
      </c>
      <c r="F66" s="43">
        <v>750</v>
      </c>
      <c r="G66" s="46">
        <v>27.51</v>
      </c>
      <c r="H66" s="47">
        <v>27.89</v>
      </c>
      <c r="I66" s="47">
        <v>0.38</v>
      </c>
      <c r="J66" s="47">
        <v>330.12</v>
      </c>
      <c r="K66" s="47">
        <v>334.68</v>
      </c>
    </row>
    <row r="67" spans="1:11" ht="30" customHeight="1" x14ac:dyDescent="0.25">
      <c r="A67" s="42" t="s">
        <v>16</v>
      </c>
      <c r="B67" s="43">
        <v>902007</v>
      </c>
      <c r="C67" s="43" t="s">
        <v>113</v>
      </c>
      <c r="D67" s="44">
        <v>12</v>
      </c>
      <c r="E67" s="45" t="s">
        <v>114</v>
      </c>
      <c r="F67" s="43">
        <v>750</v>
      </c>
      <c r="G67" s="46">
        <v>25.38</v>
      </c>
      <c r="H67" s="47">
        <v>25.88</v>
      </c>
      <c r="I67" s="47">
        <v>0.5</v>
      </c>
      <c r="J67" s="47">
        <v>304.56</v>
      </c>
      <c r="K67" s="47">
        <v>310.56</v>
      </c>
    </row>
    <row r="68" spans="1:11" ht="30" customHeight="1" x14ac:dyDescent="0.25">
      <c r="A68" s="42" t="s">
        <v>16</v>
      </c>
      <c r="B68" s="43">
        <v>903323</v>
      </c>
      <c r="C68" s="48" t="s">
        <v>283</v>
      </c>
      <c r="D68" s="44">
        <v>12</v>
      </c>
      <c r="E68" s="49" t="s">
        <v>284</v>
      </c>
      <c r="F68" s="50">
        <v>750</v>
      </c>
      <c r="G68" s="46">
        <v>10.5</v>
      </c>
      <c r="H68" s="47">
        <v>11.25</v>
      </c>
      <c r="I68" s="47">
        <v>0.75</v>
      </c>
      <c r="J68" s="47">
        <v>126</v>
      </c>
      <c r="K68" s="47">
        <v>135</v>
      </c>
    </row>
    <row r="69" spans="1:11" ht="30" customHeight="1" x14ac:dyDescent="0.25">
      <c r="A69" s="42" t="s">
        <v>16</v>
      </c>
      <c r="B69" s="43">
        <v>904937</v>
      </c>
      <c r="C69" s="48" t="s">
        <v>285</v>
      </c>
      <c r="D69" s="44">
        <v>12</v>
      </c>
      <c r="E69" s="49" t="s">
        <v>286</v>
      </c>
      <c r="F69" s="50">
        <v>750</v>
      </c>
      <c r="G69" s="46">
        <v>10.5</v>
      </c>
      <c r="H69" s="47">
        <v>11.25</v>
      </c>
      <c r="I69" s="47">
        <v>0.75</v>
      </c>
      <c r="J69" s="47">
        <v>126</v>
      </c>
      <c r="K69" s="47">
        <v>135</v>
      </c>
    </row>
    <row r="70" spans="1:11" ht="30" customHeight="1" x14ac:dyDescent="0.25">
      <c r="A70" s="42" t="s">
        <v>16</v>
      </c>
      <c r="B70" s="43">
        <v>916425</v>
      </c>
      <c r="C70" s="48" t="s">
        <v>224</v>
      </c>
      <c r="D70" s="44">
        <v>6</v>
      </c>
      <c r="E70" s="49" t="s">
        <v>225</v>
      </c>
      <c r="F70" s="50">
        <v>750</v>
      </c>
      <c r="G70" s="46">
        <v>24</v>
      </c>
      <c r="H70" s="47">
        <v>22.5</v>
      </c>
      <c r="I70" s="47">
        <v>-1.5</v>
      </c>
      <c r="J70" s="47">
        <v>144</v>
      </c>
      <c r="K70" s="47">
        <v>135</v>
      </c>
    </row>
    <row r="71" spans="1:11" ht="30" customHeight="1" x14ac:dyDescent="0.25">
      <c r="A71" s="42" t="s">
        <v>16</v>
      </c>
      <c r="B71" s="43">
        <v>916872</v>
      </c>
      <c r="C71" s="43" t="s">
        <v>152</v>
      </c>
      <c r="D71" s="44">
        <v>6</v>
      </c>
      <c r="E71" s="45" t="s">
        <v>153</v>
      </c>
      <c r="F71" s="43">
        <v>750</v>
      </c>
      <c r="G71" s="46">
        <v>71.67</v>
      </c>
      <c r="H71" s="47">
        <v>84.99</v>
      </c>
      <c r="I71" s="47">
        <v>13.32</v>
      </c>
      <c r="J71" s="47">
        <v>430.02</v>
      </c>
      <c r="K71" s="47">
        <v>509.94</v>
      </c>
    </row>
    <row r="72" spans="1:11" ht="30" customHeight="1" x14ac:dyDescent="0.25">
      <c r="A72" s="42" t="s">
        <v>16</v>
      </c>
      <c r="B72" s="43">
        <v>926185</v>
      </c>
      <c r="C72" s="43" t="s">
        <v>221</v>
      </c>
      <c r="D72" s="44">
        <v>6</v>
      </c>
      <c r="E72" s="45" t="s">
        <v>222</v>
      </c>
      <c r="F72" s="43">
        <v>750</v>
      </c>
      <c r="G72" s="46">
        <v>52.62</v>
      </c>
      <c r="H72" s="47">
        <v>56.37</v>
      </c>
      <c r="I72" s="47">
        <v>3.75</v>
      </c>
      <c r="J72" s="47">
        <v>315.72000000000003</v>
      </c>
      <c r="K72" s="47">
        <v>338.22</v>
      </c>
    </row>
    <row r="73" spans="1:11" ht="30" customHeight="1" x14ac:dyDescent="0.25">
      <c r="A73" s="42" t="s">
        <v>16</v>
      </c>
      <c r="B73" s="43">
        <v>930544</v>
      </c>
      <c r="C73" s="43" t="s">
        <v>115</v>
      </c>
      <c r="D73" s="44">
        <v>12</v>
      </c>
      <c r="E73" s="45" t="s">
        <v>116</v>
      </c>
      <c r="F73" s="43">
        <v>750</v>
      </c>
      <c r="G73" s="46">
        <v>23.37</v>
      </c>
      <c r="H73" s="47">
        <v>23.76</v>
      </c>
      <c r="I73" s="47">
        <v>0.39</v>
      </c>
      <c r="J73" s="47">
        <v>280.44</v>
      </c>
      <c r="K73" s="47">
        <v>285.12</v>
      </c>
    </row>
    <row r="74" spans="1:11" ht="30" customHeight="1" x14ac:dyDescent="0.25">
      <c r="A74" s="42" t="s">
        <v>16</v>
      </c>
      <c r="B74" s="43">
        <v>930548</v>
      </c>
      <c r="C74" s="43" t="s">
        <v>117</v>
      </c>
      <c r="D74" s="44">
        <v>12</v>
      </c>
      <c r="E74" s="45" t="s">
        <v>118</v>
      </c>
      <c r="F74" s="43">
        <v>750</v>
      </c>
      <c r="G74" s="46">
        <v>25.01</v>
      </c>
      <c r="H74" s="47">
        <v>25.38</v>
      </c>
      <c r="I74" s="47">
        <v>0.37</v>
      </c>
      <c r="J74" s="47">
        <v>300.12</v>
      </c>
      <c r="K74" s="47">
        <v>304.56</v>
      </c>
    </row>
    <row r="75" spans="1:11" ht="30" customHeight="1" x14ac:dyDescent="0.25">
      <c r="A75" s="42" t="s">
        <v>16</v>
      </c>
      <c r="B75" s="43">
        <v>942392</v>
      </c>
      <c r="C75" s="43" t="s">
        <v>197</v>
      </c>
      <c r="D75" s="44">
        <v>12</v>
      </c>
      <c r="E75" s="45" t="s">
        <v>198</v>
      </c>
      <c r="F75" s="43">
        <v>750</v>
      </c>
      <c r="G75" s="46">
        <v>16.04</v>
      </c>
      <c r="H75" s="47">
        <v>17.25</v>
      </c>
      <c r="I75" s="47">
        <v>1.21</v>
      </c>
      <c r="J75" s="47">
        <v>192.48</v>
      </c>
      <c r="K75" s="47">
        <v>207</v>
      </c>
    </row>
    <row r="76" spans="1:11" ht="30" customHeight="1" x14ac:dyDescent="0.25">
      <c r="A76" s="42" t="s">
        <v>16</v>
      </c>
      <c r="B76" s="43">
        <v>942393</v>
      </c>
      <c r="C76" s="43" t="s">
        <v>199</v>
      </c>
      <c r="D76" s="44">
        <v>6</v>
      </c>
      <c r="E76" s="45" t="s">
        <v>200</v>
      </c>
      <c r="F76" s="43">
        <v>750</v>
      </c>
      <c r="G76" s="46">
        <v>26.51</v>
      </c>
      <c r="H76" s="47">
        <v>28.5</v>
      </c>
      <c r="I76" s="47">
        <v>1.99</v>
      </c>
      <c r="J76" s="47">
        <v>159.06</v>
      </c>
      <c r="K76" s="47">
        <v>171</v>
      </c>
    </row>
    <row r="77" spans="1:11" ht="30" customHeight="1" x14ac:dyDescent="0.25">
      <c r="A77" s="42" t="s">
        <v>16</v>
      </c>
      <c r="B77" s="43">
        <v>942426</v>
      </c>
      <c r="C77" s="43" t="s">
        <v>201</v>
      </c>
      <c r="D77" s="44">
        <v>12</v>
      </c>
      <c r="E77" s="45" t="s">
        <v>202</v>
      </c>
      <c r="F77" s="43">
        <v>750</v>
      </c>
      <c r="G77" s="46">
        <v>12.38</v>
      </c>
      <c r="H77" s="47">
        <v>13.49</v>
      </c>
      <c r="I77" s="47">
        <v>1.1100000000000001</v>
      </c>
      <c r="J77" s="47">
        <v>148.56</v>
      </c>
      <c r="K77" s="47">
        <v>161.88</v>
      </c>
    </row>
    <row r="78" spans="1:11" ht="30" customHeight="1" x14ac:dyDescent="0.25">
      <c r="A78" s="42" t="s">
        <v>16</v>
      </c>
      <c r="B78" s="43">
        <v>942631</v>
      </c>
      <c r="C78" s="43" t="s">
        <v>78</v>
      </c>
      <c r="D78" s="44">
        <v>6</v>
      </c>
      <c r="E78" s="45" t="s">
        <v>79</v>
      </c>
      <c r="F78" s="43">
        <v>750</v>
      </c>
      <c r="G78" s="46">
        <v>29.57</v>
      </c>
      <c r="H78" s="47">
        <v>31.32</v>
      </c>
      <c r="I78" s="47">
        <v>1.75</v>
      </c>
      <c r="J78" s="47">
        <v>177.42</v>
      </c>
      <c r="K78" s="47">
        <v>187.92</v>
      </c>
    </row>
    <row r="79" spans="1:11" ht="30" customHeight="1" x14ac:dyDescent="0.25">
      <c r="A79" s="42" t="s">
        <v>16</v>
      </c>
      <c r="B79" s="43">
        <v>942800</v>
      </c>
      <c r="C79" s="43" t="s">
        <v>154</v>
      </c>
      <c r="D79" s="44">
        <v>6</v>
      </c>
      <c r="E79" s="45" t="s">
        <v>155</v>
      </c>
      <c r="F79" s="43">
        <v>750</v>
      </c>
      <c r="G79" s="46">
        <v>49.5</v>
      </c>
      <c r="H79" s="47">
        <v>48.74</v>
      </c>
      <c r="I79" s="47">
        <v>-0.76</v>
      </c>
      <c r="J79" s="47">
        <v>297</v>
      </c>
      <c r="K79" s="47">
        <v>292.44</v>
      </c>
    </row>
    <row r="80" spans="1:11" ht="30" customHeight="1" x14ac:dyDescent="0.25">
      <c r="A80" s="42" t="s">
        <v>16</v>
      </c>
      <c r="B80" s="43">
        <v>942812</v>
      </c>
      <c r="C80" s="43" t="s">
        <v>156</v>
      </c>
      <c r="D80" s="44">
        <v>6</v>
      </c>
      <c r="E80" s="45" t="s">
        <v>157</v>
      </c>
      <c r="F80" s="43">
        <v>750</v>
      </c>
      <c r="G80" s="46">
        <v>94.01</v>
      </c>
      <c r="H80" s="47">
        <v>74.989999999999995</v>
      </c>
      <c r="I80" s="47">
        <v>-19.02</v>
      </c>
      <c r="J80" s="47">
        <v>564.05999999999995</v>
      </c>
      <c r="K80" s="47">
        <v>449.94</v>
      </c>
    </row>
    <row r="81" spans="1:11" ht="30" customHeight="1" x14ac:dyDescent="0.25">
      <c r="A81" s="42" t="s">
        <v>16</v>
      </c>
      <c r="B81" s="43">
        <v>943591</v>
      </c>
      <c r="C81" s="43" t="s">
        <v>158</v>
      </c>
      <c r="D81" s="44">
        <v>6</v>
      </c>
      <c r="E81" s="45" t="s">
        <v>159</v>
      </c>
      <c r="F81" s="43">
        <v>750</v>
      </c>
      <c r="G81" s="46">
        <v>39</v>
      </c>
      <c r="H81" s="47">
        <v>41.24</v>
      </c>
      <c r="I81" s="47">
        <v>2.2400000000000002</v>
      </c>
      <c r="J81" s="47">
        <v>234</v>
      </c>
      <c r="K81" s="47">
        <v>247.44</v>
      </c>
    </row>
    <row r="82" spans="1:11" ht="30" customHeight="1" x14ac:dyDescent="0.25">
      <c r="A82" s="42" t="s">
        <v>16</v>
      </c>
      <c r="B82" s="43">
        <v>944202</v>
      </c>
      <c r="C82" s="43" t="s">
        <v>160</v>
      </c>
      <c r="D82" s="44">
        <v>6</v>
      </c>
      <c r="E82" s="45" t="s">
        <v>161</v>
      </c>
      <c r="F82" s="43">
        <v>750</v>
      </c>
      <c r="G82" s="46">
        <v>142.5</v>
      </c>
      <c r="H82" s="47">
        <v>112.49</v>
      </c>
      <c r="I82" s="47">
        <v>-30.01</v>
      </c>
      <c r="J82" s="47">
        <v>855</v>
      </c>
      <c r="K82" s="47">
        <v>674.94</v>
      </c>
    </row>
    <row r="83" spans="1:11" ht="30" customHeight="1" x14ac:dyDescent="0.25">
      <c r="A83" s="42" t="s">
        <v>16</v>
      </c>
      <c r="B83" s="43">
        <v>944212</v>
      </c>
      <c r="C83" s="43" t="s">
        <v>162</v>
      </c>
      <c r="D83" s="44">
        <v>6</v>
      </c>
      <c r="E83" s="45" t="s">
        <v>163</v>
      </c>
      <c r="F83" s="43">
        <v>700</v>
      </c>
      <c r="G83" s="46">
        <v>16.38</v>
      </c>
      <c r="H83" s="47">
        <v>18.739999999999998</v>
      </c>
      <c r="I83" s="47">
        <v>2.36</v>
      </c>
      <c r="J83" s="47">
        <v>98.28</v>
      </c>
      <c r="K83" s="47">
        <v>112.44</v>
      </c>
    </row>
    <row r="84" spans="1:11" ht="30" customHeight="1" x14ac:dyDescent="0.25">
      <c r="A84" s="42" t="s">
        <v>16</v>
      </c>
      <c r="B84" s="43">
        <v>944240</v>
      </c>
      <c r="C84" s="43" t="s">
        <v>203</v>
      </c>
      <c r="D84" s="44">
        <v>6</v>
      </c>
      <c r="E84" s="45" t="s">
        <v>204</v>
      </c>
      <c r="F84" s="43">
        <v>750</v>
      </c>
      <c r="G84" s="46">
        <v>65.760000000000005</v>
      </c>
      <c r="H84" s="47">
        <v>68.010000000000005</v>
      </c>
      <c r="I84" s="47">
        <v>2.25</v>
      </c>
      <c r="J84" s="47">
        <v>394.56</v>
      </c>
      <c r="K84" s="47">
        <v>408.06</v>
      </c>
    </row>
    <row r="85" spans="1:11" ht="30" customHeight="1" x14ac:dyDescent="0.25">
      <c r="A85" s="42" t="s">
        <v>16</v>
      </c>
      <c r="B85" s="43">
        <v>944268</v>
      </c>
      <c r="C85" s="43" t="s">
        <v>205</v>
      </c>
      <c r="D85" s="44">
        <v>6</v>
      </c>
      <c r="E85" s="45" t="s">
        <v>206</v>
      </c>
      <c r="F85" s="43">
        <v>750</v>
      </c>
      <c r="G85" s="46">
        <v>30</v>
      </c>
      <c r="H85" s="47">
        <v>32.25</v>
      </c>
      <c r="I85" s="47">
        <v>2.25</v>
      </c>
      <c r="J85" s="47">
        <v>180</v>
      </c>
      <c r="K85" s="47">
        <v>193.5</v>
      </c>
    </row>
    <row r="86" spans="1:11" ht="30" customHeight="1" x14ac:dyDescent="0.25">
      <c r="A86" s="42" t="s">
        <v>16</v>
      </c>
      <c r="B86" s="43">
        <v>944334</v>
      </c>
      <c r="C86" s="43" t="s">
        <v>164</v>
      </c>
      <c r="D86" s="44">
        <v>6</v>
      </c>
      <c r="E86" s="45" t="s">
        <v>165</v>
      </c>
      <c r="F86" s="43">
        <v>700</v>
      </c>
      <c r="G86" s="46">
        <v>19.88</v>
      </c>
      <c r="H86" s="47">
        <v>20.99</v>
      </c>
      <c r="I86" s="47">
        <v>1.1100000000000001</v>
      </c>
      <c r="J86" s="47">
        <v>119.28</v>
      </c>
      <c r="K86" s="47">
        <v>125.94</v>
      </c>
    </row>
    <row r="87" spans="1:11" ht="30" customHeight="1" x14ac:dyDescent="0.25">
      <c r="A87" s="42" t="s">
        <v>16</v>
      </c>
      <c r="B87" s="43">
        <v>944359</v>
      </c>
      <c r="C87" s="43" t="s">
        <v>166</v>
      </c>
      <c r="D87" s="44">
        <v>6</v>
      </c>
      <c r="E87" s="45" t="s">
        <v>167</v>
      </c>
      <c r="F87" s="43">
        <v>700</v>
      </c>
      <c r="G87" s="46">
        <v>19.98</v>
      </c>
      <c r="H87" s="47">
        <v>16.489999999999998</v>
      </c>
      <c r="I87" s="47">
        <v>-3.49</v>
      </c>
      <c r="J87" s="47">
        <v>119.88</v>
      </c>
      <c r="K87" s="47">
        <v>98.94</v>
      </c>
    </row>
    <row r="88" spans="1:11" ht="30" customHeight="1" x14ac:dyDescent="0.25">
      <c r="A88" s="42" t="s">
        <v>16</v>
      </c>
      <c r="B88" s="43">
        <v>944565</v>
      </c>
      <c r="C88" s="48" t="s">
        <v>287</v>
      </c>
      <c r="D88" s="44">
        <v>12</v>
      </c>
      <c r="E88" s="49" t="s">
        <v>288</v>
      </c>
      <c r="F88" s="50">
        <v>750</v>
      </c>
      <c r="G88" s="46">
        <v>10.5</v>
      </c>
      <c r="H88" s="47">
        <v>11.25</v>
      </c>
      <c r="I88" s="47">
        <v>0.75</v>
      </c>
      <c r="J88" s="47">
        <v>126</v>
      </c>
      <c r="K88" s="47">
        <v>135</v>
      </c>
    </row>
    <row r="89" spans="1:11" ht="30" customHeight="1" x14ac:dyDescent="0.25">
      <c r="A89" s="42" t="s">
        <v>16</v>
      </c>
      <c r="B89" s="43">
        <v>944568</v>
      </c>
      <c r="C89" s="48" t="s">
        <v>289</v>
      </c>
      <c r="D89" s="44">
        <v>12</v>
      </c>
      <c r="E89" s="49" t="s">
        <v>290</v>
      </c>
      <c r="F89" s="50">
        <v>750</v>
      </c>
      <c r="G89" s="46">
        <v>10.5</v>
      </c>
      <c r="H89" s="47">
        <v>11.25</v>
      </c>
      <c r="I89" s="47">
        <v>0.75</v>
      </c>
      <c r="J89" s="47">
        <v>126</v>
      </c>
      <c r="K89" s="47">
        <v>135</v>
      </c>
    </row>
    <row r="90" spans="1:11" ht="30" customHeight="1" x14ac:dyDescent="0.25">
      <c r="A90" s="42" t="s">
        <v>16</v>
      </c>
      <c r="B90" s="43">
        <v>944728</v>
      </c>
      <c r="C90" s="43" t="s">
        <v>168</v>
      </c>
      <c r="D90" s="44">
        <v>6</v>
      </c>
      <c r="E90" s="45" t="s">
        <v>169</v>
      </c>
      <c r="F90" s="43">
        <v>700</v>
      </c>
      <c r="G90" s="46">
        <v>31.26</v>
      </c>
      <c r="H90" s="47">
        <v>37.49</v>
      </c>
      <c r="I90" s="47">
        <v>6.23</v>
      </c>
      <c r="J90" s="47">
        <v>187.56</v>
      </c>
      <c r="K90" s="47">
        <v>224.94</v>
      </c>
    </row>
    <row r="91" spans="1:11" ht="30" customHeight="1" x14ac:dyDescent="0.25">
      <c r="A91" s="42" t="s">
        <v>16</v>
      </c>
      <c r="B91" s="43">
        <v>945320</v>
      </c>
      <c r="C91" s="43" t="s">
        <v>170</v>
      </c>
      <c r="D91" s="44">
        <v>6</v>
      </c>
      <c r="E91" s="45" t="s">
        <v>171</v>
      </c>
      <c r="F91" s="43">
        <v>700</v>
      </c>
      <c r="G91" s="46">
        <v>26.88</v>
      </c>
      <c r="H91" s="47">
        <v>27.74</v>
      </c>
      <c r="I91" s="47">
        <v>0.86</v>
      </c>
      <c r="J91" s="47">
        <v>161.28</v>
      </c>
      <c r="K91" s="47">
        <v>166.44</v>
      </c>
    </row>
    <row r="92" spans="1:11" ht="30" customHeight="1" x14ac:dyDescent="0.25">
      <c r="A92" s="42" t="s">
        <v>16</v>
      </c>
      <c r="B92" s="43">
        <v>945325</v>
      </c>
      <c r="C92" s="43" t="s">
        <v>172</v>
      </c>
      <c r="D92" s="44">
        <v>6</v>
      </c>
      <c r="E92" s="45" t="s">
        <v>173</v>
      </c>
      <c r="F92" s="43">
        <v>700</v>
      </c>
      <c r="G92" s="46">
        <v>29.96</v>
      </c>
      <c r="H92" s="47">
        <v>27.74</v>
      </c>
      <c r="I92" s="47">
        <v>-2.2200000000000002</v>
      </c>
      <c r="J92" s="47">
        <v>179.76</v>
      </c>
      <c r="K92" s="47">
        <v>166.44</v>
      </c>
    </row>
    <row r="93" spans="1:11" ht="30" customHeight="1" x14ac:dyDescent="0.25">
      <c r="A93" s="42" t="s">
        <v>16</v>
      </c>
      <c r="B93" s="43">
        <v>945328</v>
      </c>
      <c r="C93" s="43" t="s">
        <v>174</v>
      </c>
      <c r="D93" s="44">
        <v>6</v>
      </c>
      <c r="E93" s="45" t="s">
        <v>175</v>
      </c>
      <c r="F93" s="43">
        <v>700</v>
      </c>
      <c r="G93" s="46">
        <v>43.88</v>
      </c>
      <c r="H93" s="47">
        <v>41.24</v>
      </c>
      <c r="I93" s="47">
        <v>-2.64</v>
      </c>
      <c r="J93" s="47">
        <v>263.27999999999997</v>
      </c>
      <c r="K93" s="47">
        <v>247.44</v>
      </c>
    </row>
    <row r="94" spans="1:11" ht="30" customHeight="1" x14ac:dyDescent="0.25">
      <c r="A94" s="42" t="s">
        <v>16</v>
      </c>
      <c r="B94" s="43">
        <v>945329</v>
      </c>
      <c r="C94" s="43" t="s">
        <v>176</v>
      </c>
      <c r="D94" s="44">
        <v>6</v>
      </c>
      <c r="E94" s="45" t="s">
        <v>177</v>
      </c>
      <c r="F94" s="43">
        <v>700</v>
      </c>
      <c r="G94" s="46">
        <v>57.75</v>
      </c>
      <c r="H94" s="47">
        <v>54.74</v>
      </c>
      <c r="I94" s="47">
        <v>-3.01</v>
      </c>
      <c r="J94" s="47">
        <v>346.5</v>
      </c>
      <c r="K94" s="47">
        <v>328.44</v>
      </c>
    </row>
    <row r="95" spans="1:11" ht="30" customHeight="1" x14ac:dyDescent="0.25">
      <c r="A95" s="42" t="s">
        <v>16</v>
      </c>
      <c r="B95" s="43">
        <v>945331</v>
      </c>
      <c r="C95" s="43" t="s">
        <v>178</v>
      </c>
      <c r="D95" s="44">
        <v>6</v>
      </c>
      <c r="E95" s="45" t="s">
        <v>179</v>
      </c>
      <c r="F95" s="43">
        <v>700</v>
      </c>
      <c r="G95" s="46">
        <v>31.76</v>
      </c>
      <c r="H95" s="47">
        <v>33.74</v>
      </c>
      <c r="I95" s="47">
        <v>1.98</v>
      </c>
      <c r="J95" s="47">
        <v>190.56</v>
      </c>
      <c r="K95" s="47">
        <v>202.44</v>
      </c>
    </row>
    <row r="96" spans="1:11" ht="30" customHeight="1" x14ac:dyDescent="0.25">
      <c r="A96" s="42" t="s">
        <v>16</v>
      </c>
      <c r="B96" s="43">
        <v>948069</v>
      </c>
      <c r="C96" s="43" t="s">
        <v>180</v>
      </c>
      <c r="D96" s="44">
        <v>6</v>
      </c>
      <c r="E96" s="45" t="s">
        <v>181</v>
      </c>
      <c r="F96" s="43">
        <v>750</v>
      </c>
      <c r="G96" s="46">
        <v>47.51</v>
      </c>
      <c r="H96" s="47">
        <v>56.24</v>
      </c>
      <c r="I96" s="47">
        <v>8.73</v>
      </c>
      <c r="J96" s="47">
        <v>285.06</v>
      </c>
      <c r="K96" s="47">
        <v>337.44</v>
      </c>
    </row>
    <row r="97" spans="1:11" ht="30" customHeight="1" x14ac:dyDescent="0.25">
      <c r="A97" s="42" t="s">
        <v>16</v>
      </c>
      <c r="B97" s="43">
        <v>948083</v>
      </c>
      <c r="C97" s="43" t="s">
        <v>182</v>
      </c>
      <c r="D97" s="44">
        <v>6</v>
      </c>
      <c r="E97" s="45" t="s">
        <v>183</v>
      </c>
      <c r="F97" s="43">
        <v>700</v>
      </c>
      <c r="G97" s="46">
        <v>39.96</v>
      </c>
      <c r="H97" s="47">
        <v>33.74</v>
      </c>
      <c r="I97" s="47">
        <v>-6.22</v>
      </c>
      <c r="J97" s="47">
        <v>239.76</v>
      </c>
      <c r="K97" s="47">
        <v>202.44</v>
      </c>
    </row>
    <row r="98" spans="1:11" ht="30" customHeight="1" x14ac:dyDescent="0.25">
      <c r="A98" s="42" t="s">
        <v>16</v>
      </c>
      <c r="B98" s="43">
        <v>948084</v>
      </c>
      <c r="C98" s="43" t="s">
        <v>184</v>
      </c>
      <c r="D98" s="44">
        <v>6</v>
      </c>
      <c r="E98" s="45" t="s">
        <v>185</v>
      </c>
      <c r="F98" s="43">
        <v>700</v>
      </c>
      <c r="G98" s="46">
        <v>49.95</v>
      </c>
      <c r="H98" s="47">
        <v>48.74</v>
      </c>
      <c r="I98" s="47">
        <v>-1.21</v>
      </c>
      <c r="J98" s="47">
        <v>299.7</v>
      </c>
      <c r="K98" s="47">
        <v>292.44</v>
      </c>
    </row>
    <row r="99" spans="1:11" ht="30" customHeight="1" x14ac:dyDescent="0.25">
      <c r="A99" s="42" t="s">
        <v>16</v>
      </c>
      <c r="B99" s="43">
        <v>948580</v>
      </c>
      <c r="C99" s="43" t="s">
        <v>186</v>
      </c>
      <c r="D99" s="44">
        <v>12</v>
      </c>
      <c r="E99" s="45" t="s">
        <v>187</v>
      </c>
      <c r="F99" s="43">
        <v>750</v>
      </c>
      <c r="G99" s="46">
        <v>26.25</v>
      </c>
      <c r="H99" s="47">
        <v>29.99</v>
      </c>
      <c r="I99" s="47">
        <v>3.74</v>
      </c>
      <c r="J99" s="47">
        <v>315</v>
      </c>
      <c r="K99" s="47">
        <v>359.88</v>
      </c>
    </row>
    <row r="100" spans="1:11" ht="30" customHeight="1" x14ac:dyDescent="0.25">
      <c r="A100" s="42" t="s">
        <v>16</v>
      </c>
      <c r="B100" s="43">
        <v>951100</v>
      </c>
      <c r="C100" s="43" t="s">
        <v>207</v>
      </c>
      <c r="D100" s="44">
        <v>6</v>
      </c>
      <c r="E100" s="45" t="s">
        <v>208</v>
      </c>
      <c r="F100" s="43">
        <v>750</v>
      </c>
      <c r="G100" s="46">
        <v>48.38</v>
      </c>
      <c r="H100" s="47">
        <v>50.63</v>
      </c>
      <c r="I100" s="47">
        <v>2.25</v>
      </c>
      <c r="J100" s="47">
        <v>290.27999999999997</v>
      </c>
      <c r="K100" s="47">
        <v>303.77999999999997</v>
      </c>
    </row>
    <row r="101" spans="1:11" ht="30" customHeight="1" x14ac:dyDescent="0.25">
      <c r="A101" s="42" t="s">
        <v>16</v>
      </c>
      <c r="B101" s="43">
        <v>956819</v>
      </c>
      <c r="C101" s="43" t="s">
        <v>215</v>
      </c>
      <c r="D101" s="44">
        <v>6</v>
      </c>
      <c r="E101" s="45" t="s">
        <v>216</v>
      </c>
      <c r="F101" s="43">
        <v>750</v>
      </c>
      <c r="G101" s="46">
        <v>30</v>
      </c>
      <c r="H101" s="47">
        <v>37.5</v>
      </c>
      <c r="I101" s="47">
        <v>7.5</v>
      </c>
      <c r="J101" s="47">
        <v>180</v>
      </c>
      <c r="K101" s="47">
        <v>225</v>
      </c>
    </row>
    <row r="102" spans="1:11" ht="30" customHeight="1" x14ac:dyDescent="0.25">
      <c r="A102" s="42" t="s">
        <v>16</v>
      </c>
      <c r="B102" s="43">
        <v>960179</v>
      </c>
      <c r="C102" s="43" t="s">
        <v>190</v>
      </c>
      <c r="D102" s="44">
        <v>12</v>
      </c>
      <c r="E102" s="45" t="s">
        <v>192</v>
      </c>
      <c r="F102" s="43">
        <v>750</v>
      </c>
      <c r="G102" s="46">
        <v>30</v>
      </c>
      <c r="H102" s="47">
        <v>22.5</v>
      </c>
      <c r="I102" s="47">
        <v>-7.5</v>
      </c>
      <c r="J102" s="47">
        <v>360</v>
      </c>
      <c r="K102" s="47">
        <v>270</v>
      </c>
    </row>
    <row r="103" spans="1:11" ht="30" customHeight="1" x14ac:dyDescent="0.25">
      <c r="A103" s="42" t="s">
        <v>16</v>
      </c>
      <c r="B103" s="43">
        <v>964118</v>
      </c>
      <c r="C103" s="43" t="s">
        <v>119</v>
      </c>
      <c r="D103" s="44">
        <v>12</v>
      </c>
      <c r="E103" s="45" t="s">
        <v>120</v>
      </c>
      <c r="F103" s="43">
        <v>750</v>
      </c>
      <c r="G103" s="46">
        <v>17.88</v>
      </c>
      <c r="H103" s="47">
        <v>18.75</v>
      </c>
      <c r="I103" s="47">
        <v>0.87</v>
      </c>
      <c r="J103" s="47">
        <v>214.56</v>
      </c>
      <c r="K103" s="47">
        <v>225</v>
      </c>
    </row>
    <row r="104" spans="1:11" ht="30" customHeight="1" x14ac:dyDescent="0.25">
      <c r="A104" s="42" t="s">
        <v>16</v>
      </c>
      <c r="B104" s="43">
        <v>964906</v>
      </c>
      <c r="C104" s="43" t="s">
        <v>121</v>
      </c>
      <c r="D104" s="44">
        <v>12</v>
      </c>
      <c r="E104" s="45" t="s">
        <v>122</v>
      </c>
      <c r="F104" s="43">
        <v>750</v>
      </c>
      <c r="G104" s="46">
        <v>26.25</v>
      </c>
      <c r="H104" s="47">
        <v>27.89</v>
      </c>
      <c r="I104" s="47">
        <v>1.64</v>
      </c>
      <c r="J104" s="47">
        <v>315</v>
      </c>
      <c r="K104" s="47">
        <v>334.68</v>
      </c>
    </row>
    <row r="105" spans="1:11" ht="30" customHeight="1" x14ac:dyDescent="0.25">
      <c r="A105" s="42" t="s">
        <v>16</v>
      </c>
      <c r="B105" s="43">
        <v>965178</v>
      </c>
      <c r="C105" s="43" t="s">
        <v>209</v>
      </c>
      <c r="D105" s="44">
        <v>12</v>
      </c>
      <c r="E105" s="45" t="s">
        <v>210</v>
      </c>
      <c r="F105" s="43">
        <v>750</v>
      </c>
      <c r="G105" s="46">
        <v>14.01</v>
      </c>
      <c r="H105" s="47">
        <v>16.5</v>
      </c>
      <c r="I105" s="47">
        <v>2.4900000000000002</v>
      </c>
      <c r="J105" s="47">
        <v>168.12</v>
      </c>
      <c r="K105" s="47">
        <v>198</v>
      </c>
    </row>
    <row r="106" spans="1:11" ht="30" customHeight="1" x14ac:dyDescent="0.25">
      <c r="A106" s="42" t="s">
        <v>16</v>
      </c>
      <c r="B106" s="43">
        <v>965218</v>
      </c>
      <c r="C106" s="43" t="s">
        <v>123</v>
      </c>
      <c r="D106" s="44">
        <v>12</v>
      </c>
      <c r="E106" s="45" t="s">
        <v>124</v>
      </c>
      <c r="F106" s="43">
        <v>750</v>
      </c>
      <c r="G106" s="46">
        <v>15.87</v>
      </c>
      <c r="H106" s="47">
        <v>16.260000000000002</v>
      </c>
      <c r="I106" s="47">
        <v>0.39</v>
      </c>
      <c r="J106" s="47">
        <v>190.44</v>
      </c>
      <c r="K106" s="47">
        <v>195.12</v>
      </c>
    </row>
    <row r="107" spans="1:11" ht="30" customHeight="1" x14ac:dyDescent="0.25">
      <c r="A107" s="42" t="s">
        <v>16</v>
      </c>
      <c r="B107" s="43">
        <v>965442</v>
      </c>
      <c r="C107" s="43" t="s">
        <v>211</v>
      </c>
      <c r="D107" s="44">
        <v>6</v>
      </c>
      <c r="E107" s="45" t="s">
        <v>212</v>
      </c>
      <c r="F107" s="43">
        <v>750</v>
      </c>
      <c r="G107" s="46">
        <v>25.5</v>
      </c>
      <c r="H107" s="47">
        <v>27.75</v>
      </c>
      <c r="I107" s="47">
        <v>2.25</v>
      </c>
      <c r="J107" s="47">
        <v>153</v>
      </c>
      <c r="K107" s="47">
        <v>166.5</v>
      </c>
    </row>
    <row r="108" spans="1:11" ht="30" customHeight="1" x14ac:dyDescent="0.25">
      <c r="A108" s="42" t="s">
        <v>16</v>
      </c>
      <c r="B108" s="43">
        <v>966241</v>
      </c>
      <c r="C108" s="43" t="s">
        <v>125</v>
      </c>
      <c r="D108" s="44">
        <v>12</v>
      </c>
      <c r="E108" s="45" t="s">
        <v>126</v>
      </c>
      <c r="F108" s="43">
        <v>750</v>
      </c>
      <c r="G108" s="46">
        <v>20.010000000000002</v>
      </c>
      <c r="H108" s="47">
        <v>20.39</v>
      </c>
      <c r="I108" s="47">
        <v>0.38</v>
      </c>
      <c r="J108" s="47">
        <v>240.12</v>
      </c>
      <c r="K108" s="47">
        <v>244.68</v>
      </c>
    </row>
    <row r="109" spans="1:11" ht="30" customHeight="1" x14ac:dyDescent="0.25">
      <c r="A109" s="42" t="s">
        <v>16</v>
      </c>
      <c r="B109" s="43">
        <v>966253</v>
      </c>
      <c r="C109" s="43" t="s">
        <v>127</v>
      </c>
      <c r="D109" s="44">
        <v>12</v>
      </c>
      <c r="E109" s="45" t="s">
        <v>128</v>
      </c>
      <c r="F109" s="43">
        <v>750</v>
      </c>
      <c r="G109" s="46">
        <v>20.010000000000002</v>
      </c>
      <c r="H109" s="47">
        <v>20.39</v>
      </c>
      <c r="I109" s="47">
        <v>0.38</v>
      </c>
      <c r="J109" s="47">
        <v>240.12</v>
      </c>
      <c r="K109" s="47">
        <v>244.68</v>
      </c>
    </row>
    <row r="110" spans="1:11" ht="30" customHeight="1" x14ac:dyDescent="0.25">
      <c r="A110" s="42" t="s">
        <v>16</v>
      </c>
      <c r="B110" s="43">
        <v>966348</v>
      </c>
      <c r="C110" s="43" t="s">
        <v>188</v>
      </c>
      <c r="D110" s="44">
        <v>6</v>
      </c>
      <c r="E110" s="45" t="s">
        <v>189</v>
      </c>
      <c r="F110" s="43">
        <v>700</v>
      </c>
      <c r="G110" s="46">
        <v>25.13</v>
      </c>
      <c r="H110" s="47">
        <v>28.49</v>
      </c>
      <c r="I110" s="47">
        <v>3.36</v>
      </c>
      <c r="J110" s="47">
        <v>150.78</v>
      </c>
      <c r="K110" s="47">
        <v>170.94</v>
      </c>
    </row>
    <row r="111" spans="1:11" ht="30" customHeight="1" x14ac:dyDescent="0.25">
      <c r="A111" s="42" t="s">
        <v>16</v>
      </c>
      <c r="B111" s="43">
        <v>966567</v>
      </c>
      <c r="C111" s="43" t="s">
        <v>129</v>
      </c>
      <c r="D111" s="44">
        <v>12</v>
      </c>
      <c r="E111" s="45" t="s">
        <v>130</v>
      </c>
      <c r="F111" s="43">
        <v>750</v>
      </c>
      <c r="G111" s="46">
        <v>19.13</v>
      </c>
      <c r="H111" s="47">
        <v>20.010000000000002</v>
      </c>
      <c r="I111" s="47">
        <v>0.88</v>
      </c>
      <c r="J111" s="47">
        <v>229.56</v>
      </c>
      <c r="K111" s="47">
        <v>240.12</v>
      </c>
    </row>
    <row r="112" spans="1:11" ht="30" customHeight="1" x14ac:dyDescent="0.25">
      <c r="A112" s="42" t="s">
        <v>16</v>
      </c>
      <c r="B112" s="43">
        <v>966770</v>
      </c>
      <c r="C112" s="43" t="s">
        <v>131</v>
      </c>
      <c r="D112" s="44">
        <v>12</v>
      </c>
      <c r="E112" s="45" t="s">
        <v>132</v>
      </c>
      <c r="F112" s="43">
        <v>750</v>
      </c>
      <c r="G112" s="46">
        <v>18.38</v>
      </c>
      <c r="H112" s="47">
        <v>18.75</v>
      </c>
      <c r="I112" s="47">
        <v>0.37</v>
      </c>
      <c r="J112" s="47">
        <v>220.56</v>
      </c>
      <c r="K112" s="47">
        <v>225</v>
      </c>
    </row>
    <row r="113" spans="1:11" ht="30" customHeight="1" x14ac:dyDescent="0.25">
      <c r="A113" s="42" t="s">
        <v>16</v>
      </c>
      <c r="B113" s="43">
        <v>972320</v>
      </c>
      <c r="C113" s="43" t="s">
        <v>133</v>
      </c>
      <c r="D113" s="44">
        <v>12</v>
      </c>
      <c r="E113" s="45" t="s">
        <v>134</v>
      </c>
      <c r="F113" s="43">
        <v>750</v>
      </c>
      <c r="G113" s="46">
        <v>25.01</v>
      </c>
      <c r="H113" s="47">
        <v>25.38</v>
      </c>
      <c r="I113" s="47">
        <v>0.37</v>
      </c>
      <c r="J113" s="47">
        <v>300.12</v>
      </c>
      <c r="K113" s="47">
        <v>304.56</v>
      </c>
    </row>
    <row r="114" spans="1:11" ht="30" customHeight="1" x14ac:dyDescent="0.25">
      <c r="A114" s="42" t="s">
        <v>16</v>
      </c>
      <c r="B114" s="43">
        <v>976641</v>
      </c>
      <c r="C114" s="43" t="s">
        <v>135</v>
      </c>
      <c r="D114" s="44">
        <v>12</v>
      </c>
      <c r="E114" s="45" t="s">
        <v>136</v>
      </c>
      <c r="F114" s="43">
        <v>750</v>
      </c>
      <c r="G114" s="46">
        <v>23.37</v>
      </c>
      <c r="H114" s="47">
        <v>23.76</v>
      </c>
      <c r="I114" s="47">
        <v>0.39</v>
      </c>
      <c r="J114" s="47">
        <v>280.44</v>
      </c>
      <c r="K114" s="47">
        <v>285.12</v>
      </c>
    </row>
    <row r="115" spans="1:11" ht="30" customHeight="1" x14ac:dyDescent="0.25">
      <c r="A115" s="42" t="s">
        <v>16</v>
      </c>
      <c r="B115" s="43">
        <v>976642</v>
      </c>
      <c r="C115" s="43" t="s">
        <v>135</v>
      </c>
      <c r="D115" s="44">
        <v>12</v>
      </c>
      <c r="E115" s="45" t="s">
        <v>137</v>
      </c>
      <c r="F115" s="43">
        <v>750</v>
      </c>
      <c r="G115" s="46">
        <v>24.14</v>
      </c>
      <c r="H115" s="47">
        <v>24.63</v>
      </c>
      <c r="I115" s="47">
        <v>0.49</v>
      </c>
      <c r="J115" s="47">
        <v>289.68</v>
      </c>
      <c r="K115" s="47">
        <v>295.56</v>
      </c>
    </row>
    <row r="116" spans="1:11" ht="30" customHeight="1" x14ac:dyDescent="0.25">
      <c r="A116" s="42" t="s">
        <v>16</v>
      </c>
      <c r="B116" s="43">
        <v>987514</v>
      </c>
      <c r="C116" s="43" t="s">
        <v>138</v>
      </c>
      <c r="D116" s="44">
        <v>6</v>
      </c>
      <c r="E116" s="45" t="s">
        <v>139</v>
      </c>
      <c r="F116" s="43">
        <v>1750</v>
      </c>
      <c r="G116" s="46">
        <v>22.56</v>
      </c>
      <c r="H116" s="47">
        <v>20.16</v>
      </c>
      <c r="I116" s="47">
        <v>-2.4</v>
      </c>
      <c r="J116" s="47">
        <v>135.36000000000001</v>
      </c>
      <c r="K116" s="47">
        <v>120.96</v>
      </c>
    </row>
    <row r="117" spans="1:11" ht="30" customHeight="1" x14ac:dyDescent="0.25">
      <c r="A117" s="42" t="s">
        <v>16</v>
      </c>
      <c r="B117" s="43">
        <v>988448</v>
      </c>
      <c r="C117" s="43" t="s">
        <v>88</v>
      </c>
      <c r="D117" s="44">
        <v>6</v>
      </c>
      <c r="E117" s="45" t="s">
        <v>89</v>
      </c>
      <c r="F117" s="43">
        <v>750</v>
      </c>
      <c r="G117" s="46">
        <v>52.5</v>
      </c>
      <c r="H117" s="47">
        <v>50.25</v>
      </c>
      <c r="I117" s="47">
        <v>-2.25</v>
      </c>
      <c r="J117" s="47">
        <v>315</v>
      </c>
      <c r="K117" s="47">
        <v>301.5</v>
      </c>
    </row>
    <row r="118" spans="1:11" ht="30" customHeight="1" x14ac:dyDescent="0.25">
      <c r="A118" s="42" t="s">
        <v>16</v>
      </c>
      <c r="B118" s="43">
        <v>988449</v>
      </c>
      <c r="C118" s="43" t="s">
        <v>90</v>
      </c>
      <c r="D118" s="44">
        <v>6</v>
      </c>
      <c r="E118" s="45" t="s">
        <v>91</v>
      </c>
      <c r="F118" s="43">
        <v>750</v>
      </c>
      <c r="G118" s="46">
        <v>36.75</v>
      </c>
      <c r="H118" s="47">
        <v>30</v>
      </c>
      <c r="I118" s="47">
        <v>-6.75</v>
      </c>
      <c r="J118" s="47">
        <v>220.5</v>
      </c>
      <c r="K118" s="47">
        <v>180</v>
      </c>
    </row>
    <row r="119" spans="1:11" ht="30" customHeight="1" x14ac:dyDescent="0.25">
      <c r="A119" s="42" t="s">
        <v>16</v>
      </c>
      <c r="B119" s="43">
        <v>989291</v>
      </c>
      <c r="C119" s="43" t="s">
        <v>140</v>
      </c>
      <c r="D119" s="44">
        <v>6</v>
      </c>
      <c r="E119" s="45" t="s">
        <v>141</v>
      </c>
      <c r="F119" s="43">
        <v>1750</v>
      </c>
      <c r="G119" s="46">
        <v>20.54</v>
      </c>
      <c r="H119" s="47">
        <v>22.19</v>
      </c>
      <c r="I119" s="47">
        <v>1.65</v>
      </c>
      <c r="J119" s="47">
        <v>123.24</v>
      </c>
      <c r="K119" s="47">
        <v>133.13999999999999</v>
      </c>
    </row>
    <row r="120" spans="1:11" ht="30" customHeight="1" x14ac:dyDescent="0.25">
      <c r="A120" s="51" t="s">
        <v>16</v>
      </c>
      <c r="B120" s="52">
        <v>993675</v>
      </c>
      <c r="C120" s="52" t="s">
        <v>213</v>
      </c>
      <c r="D120" s="53">
        <v>6</v>
      </c>
      <c r="E120" s="54" t="s">
        <v>214</v>
      </c>
      <c r="F120" s="52">
        <v>750</v>
      </c>
      <c r="G120" s="55">
        <v>36.75</v>
      </c>
      <c r="H120" s="56">
        <v>38.25</v>
      </c>
      <c r="I120" s="56">
        <v>1.5</v>
      </c>
      <c r="J120" s="56">
        <v>220.5</v>
      </c>
      <c r="K120" s="56">
        <v>229.5</v>
      </c>
    </row>
  </sheetData>
  <autoFilter ref="A2:K2" xr:uid="{00000000-0009-0000-0000-000002000000}">
    <sortState xmlns:xlrd2="http://schemas.microsoft.com/office/spreadsheetml/2017/richdata2" ref="A3:K120">
      <sortCondition ref="B2"/>
    </sortState>
  </autoFilter>
  <sortState xmlns:xlrd2="http://schemas.microsoft.com/office/spreadsheetml/2017/richdata2" ref="A3:K3">
    <sortCondition ref="B3"/>
  </sortState>
  <pageMargins left="0.7" right="0.7" top="0.75" bottom="0.75" header="0.3" footer="0.3"/>
  <pageSetup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TEMPORARY PRICE REDUCTIONS</vt:lpstr>
      <vt:lpstr>RETURN TO REGULAR PRICE</vt:lpstr>
      <vt:lpstr>PERMANENT PRICE CHANGE</vt:lpstr>
      <vt:lpstr>'PERMANENT PRICE CHANGE'!Print_Titles</vt:lpstr>
      <vt:lpstr>'RETURN TO REGULAR PRICE'!Print_Titles</vt:lpstr>
      <vt:lpstr>'TEMPORARY PRICE REDUCTIONS'!Print_Titles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Scebold</dc:creator>
  <cp:lastModifiedBy>Scebold, Nicole</cp:lastModifiedBy>
  <cp:lastPrinted>2024-09-17T14:28:10Z</cp:lastPrinted>
  <dcterms:created xsi:type="dcterms:W3CDTF">2013-07-15T20:27:01Z</dcterms:created>
  <dcterms:modified xsi:type="dcterms:W3CDTF">2025-12-17T19:34:02Z</dcterms:modified>
</cp:coreProperties>
</file>