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\data\ABDusers\nscebol\Documents\1PRODUCTS\Temporary Price Reductions\2024\1224\"/>
    </mc:Choice>
  </mc:AlternateContent>
  <xr:revisionPtr revIDLastSave="0" documentId="13_ncr:1_{97FF11FF-4DC9-41C0-B572-33667370D2F0}" xr6:coauthVersionLast="36" xr6:coauthVersionMax="36" xr10:uidLastSave="{00000000-0000-0000-0000-000000000000}"/>
  <bookViews>
    <workbookView xWindow="480" yWindow="120" windowWidth="20010" windowHeight="7425" xr2:uid="{00000000-000D-0000-FFFF-FFFF00000000}"/>
  </bookViews>
  <sheets>
    <sheet name="TEMPORARY PRICE REDUCTIONS" sheetId="5" r:id="rId1"/>
    <sheet name="RETURN TO REGULAR PRICE" sheetId="2" r:id="rId2"/>
    <sheet name="PERMANENT PRICE CHANGE" sheetId="3" r:id="rId3"/>
  </sheets>
  <definedNames>
    <definedName name="_xlnm._FilterDatabase" localSheetId="2" hidden="1">'PERMANENT PRICE CHANGE'!$A$2:$K$2</definedName>
    <definedName name="_xlnm._FilterDatabase" localSheetId="1" hidden="1">'RETURN TO REGULAR PRICE'!$A$2:$J$2</definedName>
    <definedName name="_xlnm._FilterDatabase" localSheetId="0" hidden="1">'TEMPORARY PRICE REDUCTIONS'!$A$2:$J$2</definedName>
    <definedName name="_xlnm.Print_Titles" localSheetId="2">'PERMANENT PRICE CHANGE'!$2:$2</definedName>
    <definedName name="_xlnm.Print_Titles" localSheetId="1">'RETURN TO REGULAR PRICE'!$2:$2</definedName>
    <definedName name="_xlnm.Print_Titles" localSheetId="0">'TEMPORARY PRICE REDUCTIONS'!$2:$2</definedName>
  </definedNames>
  <calcPr calcId="191029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4" i="2"/>
  <c r="H3" i="2"/>
</calcChain>
</file>

<file path=xl/sharedStrings.xml><?xml version="1.0" encoding="utf-8"?>
<sst xmlns="http://schemas.openxmlformats.org/spreadsheetml/2006/main" count="237" uniqueCount="186">
  <si>
    <t>Code</t>
  </si>
  <si>
    <t>UPC</t>
  </si>
  <si>
    <t>Pack</t>
  </si>
  <si>
    <t>Description</t>
  </si>
  <si>
    <t>Size</t>
  </si>
  <si>
    <t>Normal Bottle</t>
  </si>
  <si>
    <t>TPR Bottle</t>
  </si>
  <si>
    <t>Price Up/Down</t>
  </si>
  <si>
    <t>Normal Case</t>
  </si>
  <si>
    <t>TPR Case</t>
  </si>
  <si>
    <t>UPC Code</t>
  </si>
  <si>
    <t>Old Btl Cost</t>
  </si>
  <si>
    <t>New Btl Cost</t>
  </si>
  <si>
    <t>Old Case Cost</t>
  </si>
  <si>
    <t>SO</t>
  </si>
  <si>
    <t>New Case</t>
  </si>
  <si>
    <t>*</t>
  </si>
  <si>
    <t>17951</t>
  </si>
  <si>
    <t>096749021840</t>
  </si>
  <si>
    <t>Evan Williams Black Mini</t>
  </si>
  <si>
    <t>Empress 1908 Gin</t>
  </si>
  <si>
    <t>15628</t>
  </si>
  <si>
    <t>080432500187</t>
  </si>
  <si>
    <t>Jameson</t>
  </si>
  <si>
    <t>34007</t>
  </si>
  <si>
    <t>835229000407</t>
  </si>
  <si>
    <t>Absolut Swedish Vodka 80prf</t>
  </si>
  <si>
    <t>34015</t>
  </si>
  <si>
    <t>835229001145</t>
  </si>
  <si>
    <t>Absolut Apeach</t>
  </si>
  <si>
    <t>34029</t>
  </si>
  <si>
    <t>835229001404</t>
  </si>
  <si>
    <t>Absolut Citron</t>
  </si>
  <si>
    <t>34051</t>
  </si>
  <si>
    <t>835229008403</t>
  </si>
  <si>
    <t>Absolut Raspberri</t>
  </si>
  <si>
    <t>34078</t>
  </si>
  <si>
    <t>835229006409</t>
  </si>
  <si>
    <t>Absolut Vanilia</t>
  </si>
  <si>
    <t>34117</t>
  </si>
  <si>
    <t>835229002401</t>
  </si>
  <si>
    <t>Absolut Mandrin</t>
  </si>
  <si>
    <t>Nonino Amaro Quintessentia</t>
  </si>
  <si>
    <t>85078</t>
  </si>
  <si>
    <t>Holy Hell Silver</t>
  </si>
  <si>
    <t>85083</t>
  </si>
  <si>
    <t>867971000381</t>
  </si>
  <si>
    <t>Holy Hell Reposado</t>
  </si>
  <si>
    <t>16502</t>
  </si>
  <si>
    <t>850192005051</t>
  </si>
  <si>
    <t>American Born Bourbon Whiskey</t>
  </si>
  <si>
    <t>20300</t>
  </si>
  <si>
    <t>852045007403</t>
  </si>
  <si>
    <t>Old Elk Wheat Bourbon</t>
  </si>
  <si>
    <t>22419</t>
  </si>
  <si>
    <t>691835647913</t>
  </si>
  <si>
    <t>Steeple Ridge Cask Strength Straight Rye Whiskey</t>
  </si>
  <si>
    <t>22420</t>
  </si>
  <si>
    <t>691835647814</t>
  </si>
  <si>
    <t>Steeple Ridge Sweet Mash Straight Rye Whiskey</t>
  </si>
  <si>
    <t>63018</t>
  </si>
  <si>
    <t>087116009516</t>
  </si>
  <si>
    <t>Toast and Tavern Whiskey Ginger RTD</t>
  </si>
  <si>
    <t>63019</t>
  </si>
  <si>
    <t>087116009479</t>
  </si>
  <si>
    <t>Toast and Tavern Daiquiri RTD</t>
  </si>
  <si>
    <t>63042</t>
  </si>
  <si>
    <t>087116009493</t>
  </si>
  <si>
    <t>Toast and Tavern Cosmo RTD</t>
  </si>
  <si>
    <t>63043</t>
  </si>
  <si>
    <t>087116009509</t>
  </si>
  <si>
    <t>Toast and Tavern Spicy Margarita RTD</t>
  </si>
  <si>
    <t>63044</t>
  </si>
  <si>
    <t>087116009486</t>
  </si>
  <si>
    <t>Toast and Tavern Margarita RTD</t>
  </si>
  <si>
    <t>63053</t>
  </si>
  <si>
    <t>087116009523</t>
  </si>
  <si>
    <t>Toast and Tavern Old Fashioned RTD</t>
  </si>
  <si>
    <t>73558</t>
  </si>
  <si>
    <t>850008153365</t>
  </si>
  <si>
    <t>Dirty Monkey</t>
  </si>
  <si>
    <t>73895</t>
  </si>
  <si>
    <t>628451773863</t>
  </si>
  <si>
    <t>76182</t>
  </si>
  <si>
    <t>850008153464</t>
  </si>
  <si>
    <t>American Born Apple Pie Whiskey</t>
  </si>
  <si>
    <t>867971000312</t>
  </si>
  <si>
    <t>87499</t>
  </si>
  <si>
    <t>898432002002</t>
  </si>
  <si>
    <t>Dulce Vida Blanco</t>
  </si>
  <si>
    <t>37061</t>
  </si>
  <si>
    <t>859071002006</t>
  </si>
  <si>
    <t>Broken Shed Vodka</t>
  </si>
  <si>
    <t>37248</t>
  </si>
  <si>
    <t>859071002051</t>
  </si>
  <si>
    <t>4656</t>
  </si>
  <si>
    <t>758371130818</t>
  </si>
  <si>
    <t>Bunnahabhain 12YR</t>
  </si>
  <si>
    <t>65519</t>
  </si>
  <si>
    <t>080432117446</t>
  </si>
  <si>
    <t>Jameson Orange</t>
  </si>
  <si>
    <t>850008649035</t>
  </si>
  <si>
    <t>Cincoro Reposado Tequila</t>
  </si>
  <si>
    <t>850008649011</t>
  </si>
  <si>
    <t>Cincoro Blanco Tequila</t>
  </si>
  <si>
    <t>December 2024 Return to Regular Price</t>
  </si>
  <si>
    <t>SHAKU Sake Berry Liqueur</t>
  </si>
  <si>
    <t>Amarula Cream Liqueur</t>
  </si>
  <si>
    <t>December 2024 Temporary Price Reductions</t>
  </si>
  <si>
    <t>December 2024 Permanent Price Change</t>
  </si>
  <si>
    <t>080480280031</t>
  </si>
  <si>
    <t>Grey Goose</t>
  </si>
  <si>
    <t>080480984700</t>
  </si>
  <si>
    <t>D'usse VSOP Flask</t>
  </si>
  <si>
    <t>721733005734</t>
  </si>
  <si>
    <t>Citronge Orange</t>
  </si>
  <si>
    <t>850029721185</t>
  </si>
  <si>
    <t>Cold Zero Reserve</t>
  </si>
  <si>
    <t>088076186033</t>
  </si>
  <si>
    <t>Johnnie Walker Blue w/2 Crystal Glasses</t>
  </si>
  <si>
    <t>088076181366</t>
  </si>
  <si>
    <t>Johnnie Walker 18YR</t>
  </si>
  <si>
    <t>088110070052</t>
  </si>
  <si>
    <t>Johnnie Walker Blue</t>
  </si>
  <si>
    <t>088110140052</t>
  </si>
  <si>
    <t>Lagavulin 16YR</t>
  </si>
  <si>
    <t>088110160050</t>
  </si>
  <si>
    <t>Oban Single Malt Scotch 14yr</t>
  </si>
  <si>
    <t>082000791973</t>
  </si>
  <si>
    <t>DeLeon Platinum</t>
  </si>
  <si>
    <t>082000791980</t>
  </si>
  <si>
    <t>Deleon Reposado</t>
  </si>
  <si>
    <t>088076184688</t>
  </si>
  <si>
    <t>Johnnie Walker Blue w/Gold Pen</t>
  </si>
  <si>
    <t>088076178243</t>
  </si>
  <si>
    <t>Johnnie Walker Gold Label Reserve</t>
  </si>
  <si>
    <t>Deleon Platinum</t>
  </si>
  <si>
    <t>850483000109</t>
  </si>
  <si>
    <t>HA Bowmore Scotch Darkest 15YR</t>
  </si>
  <si>
    <t>051497237301</t>
  </si>
  <si>
    <t>Calirosa Rosa Blanco</t>
  </si>
  <si>
    <t>051497237318</t>
  </si>
  <si>
    <t>Calirosa Anejo</t>
  </si>
  <si>
    <t>021692000468</t>
  </si>
  <si>
    <t>Haymans London Dry Gin</t>
  </si>
  <si>
    <t>018571001623</t>
  </si>
  <si>
    <t>Amaro Alta Verde</t>
  </si>
  <si>
    <t>000000965986</t>
  </si>
  <si>
    <t>Nux Alpina</t>
  </si>
  <si>
    <t>024153040577</t>
  </si>
  <si>
    <t>Rothman &amp; Winter Orchard Elderberry Liqueur</t>
  </si>
  <si>
    <t>503006845335</t>
  </si>
  <si>
    <t>Rock N Roll Tequila Strawberry</t>
  </si>
  <si>
    <t>350048361138</t>
  </si>
  <si>
    <t>Kronan Swedish Punsch</t>
  </si>
  <si>
    <t>850044677023</t>
  </si>
  <si>
    <t>096619199914</t>
  </si>
  <si>
    <t>Kirkland Signature French Vodka</t>
  </si>
  <si>
    <t>853507000291</t>
  </si>
  <si>
    <t>Westward Cask Strength 125 Whiskey</t>
  </si>
  <si>
    <t>850011698044</t>
  </si>
  <si>
    <t>Montana Whiskey Co Bourbon</t>
  </si>
  <si>
    <t>853507000055</t>
  </si>
  <si>
    <t>Westward American Single Malt Whiskey</t>
  </si>
  <si>
    <t>853507000550</t>
  </si>
  <si>
    <t>Westward Pinot Noir Cask</t>
  </si>
  <si>
    <t>080432116715</t>
  </si>
  <si>
    <t>Malfy Gin Con Limone</t>
  </si>
  <si>
    <t>080432116685</t>
  </si>
  <si>
    <t>Malfy Gin Originale</t>
  </si>
  <si>
    <t>858379003272</t>
  </si>
  <si>
    <t>TX Bourbon Cognac Barrel</t>
  </si>
  <si>
    <t>080432117859</t>
  </si>
  <si>
    <t>HA Midleton Silent Distillery Chapter 5</t>
  </si>
  <si>
    <t>080432114025</t>
  </si>
  <si>
    <t>HA Red Spot</t>
  </si>
  <si>
    <t>080432116692</t>
  </si>
  <si>
    <t>SOOH Malfy Con Arancia Blood Orange Gin</t>
  </si>
  <si>
    <t>083089410359</t>
  </si>
  <si>
    <t>SOOH Monkey 47</t>
  </si>
  <si>
    <t>818844028018</t>
  </si>
  <si>
    <t>Jose Cuervo Devils Reserve</t>
  </si>
  <si>
    <t>811538011426</t>
  </si>
  <si>
    <t>Jose Cuervo Tradicional Silver</t>
  </si>
  <si>
    <t>088004020491</t>
  </si>
  <si>
    <t>Fireball Cinnamon Whiskey Mini Sleeve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</si>
</sst>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0000"/>
      </top>
      <bottom style="thin">
        <color theme="0" tint="-0.14996795556505021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8" fontId="0" fillId="0" borderId="4" xfId="0" applyNumberFormat="1" applyBorder="1" applyAlignment="1">
      <alignment horizontal="left"/>
    </xf>
    <xf numFmtId="8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5" xfId="0" applyNumberFormat="1" applyBorder="1"/>
    <xf numFmtId="0" fontId="0" fillId="0" borderId="5" xfId="0" applyBorder="1"/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NumberFormat="1" applyFill="1" applyBorder="1" applyAlignment="1">
      <alignment horizontal="left"/>
    </xf>
    <xf numFmtId="1" fontId="0" fillId="0" borderId="5" xfId="0" applyNumberFormat="1" applyFill="1" applyBorder="1" applyAlignment="1"/>
    <xf numFmtId="0" fontId="0" fillId="0" borderId="5" xfId="0" applyFill="1" applyBorder="1" applyAlignment="1">
      <alignment horizontal="right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left"/>
    </xf>
    <xf numFmtId="8" fontId="0" fillId="0" borderId="5" xfId="0" applyNumberFormat="1" applyFill="1" applyBorder="1" applyAlignment="1">
      <alignment horizontal="left"/>
    </xf>
    <xf numFmtId="1" fontId="0" fillId="0" borderId="5" xfId="0" quotePrefix="1" applyNumberFormat="1" applyFill="1" applyBorder="1" applyAlignment="1"/>
    <xf numFmtId="0" fontId="1" fillId="2" borderId="6" xfId="0" applyFont="1" applyFill="1" applyBorder="1" applyAlignment="1">
      <alignment horizontal="right" wrapText="1"/>
    </xf>
    <xf numFmtId="0" fontId="0" fillId="0" borderId="4" xfId="0" applyBorder="1"/>
    <xf numFmtId="3" fontId="0" fillId="0" borderId="4" xfId="0" applyNumberFormat="1" applyBorder="1"/>
    <xf numFmtId="8" fontId="0" fillId="0" borderId="7" xfId="0" applyNumberFormat="1" applyFill="1" applyBorder="1" applyAlignment="1">
      <alignment horizontal="left"/>
    </xf>
    <xf numFmtId="0" fontId="0" fillId="0" borderId="7" xfId="0" applyFill="1" applyBorder="1" applyAlignment="1">
      <alignment horizontal="right"/>
    </xf>
    <xf numFmtId="0" fontId="0" fillId="0" borderId="7" xfId="0" applyFill="1" applyBorder="1" applyAlignment="1">
      <alignment horizontal="left"/>
    </xf>
    <xf numFmtId="1" fontId="0" fillId="0" borderId="7" xfId="0" applyNumberFormat="1" applyFill="1" applyBorder="1" applyAlignment="1"/>
    <xf numFmtId="0" fontId="0" fillId="0" borderId="7" xfId="0" applyFill="1" applyBorder="1" applyAlignment="1">
      <alignment wrapText="1"/>
    </xf>
    <xf numFmtId="0" fontId="0" fillId="0" borderId="4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1" fontId="0" fillId="0" borderId="4" xfId="0" applyNumberFormat="1" applyBorder="1"/>
    <xf numFmtId="1" fontId="0" fillId="0" borderId="5" xfId="0" applyNumberFormat="1" applyBorder="1"/>
    <xf numFmtId="3" fontId="0" fillId="0" borderId="5" xfId="0" applyNumberFormat="1" applyBorder="1" applyAlignment="1">
      <alignment horizontal="left"/>
    </xf>
  </cellXfs>
  <cellStyles count="24">
    <cellStyle name="Normal" xfId="0" builtinId="0"/>
    <cellStyle name="Normal 10" xfId="6" xr:uid="{00000000-0005-0000-0000-000001000000}"/>
    <cellStyle name="Normal 11" xfId="7" xr:uid="{00000000-0005-0000-0000-000002000000}"/>
    <cellStyle name="Normal 13" xfId="8" xr:uid="{00000000-0005-0000-0000-000003000000}"/>
    <cellStyle name="Normal 14" xfId="9" xr:uid="{00000000-0005-0000-0000-000004000000}"/>
    <cellStyle name="Normal 15" xfId="10" xr:uid="{00000000-0005-0000-0000-000005000000}"/>
    <cellStyle name="Normal 16" xfId="11" xr:uid="{00000000-0005-0000-0000-000006000000}"/>
    <cellStyle name="Normal 17" xfId="12" xr:uid="{00000000-0005-0000-0000-000007000000}"/>
    <cellStyle name="Normal 2" xfId="1" xr:uid="{00000000-0005-0000-0000-000008000000}"/>
    <cellStyle name="Normal 27" xfId="13" xr:uid="{00000000-0005-0000-0000-000009000000}"/>
    <cellStyle name="Normal 31" xfId="14" xr:uid="{00000000-0005-0000-0000-00000A000000}"/>
    <cellStyle name="Normal 37" xfId="15" xr:uid="{00000000-0005-0000-0000-00000B000000}"/>
    <cellStyle name="Normal 38" xfId="16" xr:uid="{00000000-0005-0000-0000-00000C000000}"/>
    <cellStyle name="Normal 39" xfId="17" xr:uid="{00000000-0005-0000-0000-00000D000000}"/>
    <cellStyle name="Normal 4" xfId="2" xr:uid="{00000000-0005-0000-0000-00000E000000}"/>
    <cellStyle name="Normal 42" xfId="18" xr:uid="{00000000-0005-0000-0000-00000F000000}"/>
    <cellStyle name="Normal 44" xfId="19" xr:uid="{00000000-0005-0000-0000-000010000000}"/>
    <cellStyle name="Normal 45" xfId="20" xr:uid="{00000000-0005-0000-0000-000011000000}"/>
    <cellStyle name="Normal 46" xfId="21" xr:uid="{00000000-0005-0000-0000-000012000000}"/>
    <cellStyle name="Normal 53" xfId="22" xr:uid="{00000000-0005-0000-0000-000013000000}"/>
    <cellStyle name="Normal 57" xfId="23" xr:uid="{00000000-0005-0000-0000-000014000000}"/>
    <cellStyle name="Normal 6" xfId="3" xr:uid="{00000000-0005-0000-0000-000015000000}"/>
    <cellStyle name="Normal 7" xfId="4" xr:uid="{00000000-0005-0000-0000-000016000000}"/>
    <cellStyle name="Normal 8" xfId="5" xr:uid="{00000000-0005-0000-0000-00001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23"/>
  <sheetViews>
    <sheetView tabSelected="1" workbookViewId="0"/>
  </sheetViews>
  <sheetFormatPr defaultRowHeight="15" x14ac:dyDescent="0.25"/>
  <cols>
    <col min="1" max="1" width="7.7109375" customWidth="1"/>
    <col min="2" max="2" width="15.7109375" customWidth="1"/>
    <col min="3" max="3" width="7.7109375" style="5" customWidth="1"/>
    <col min="4" max="4" width="24.7109375" customWidth="1"/>
    <col min="5" max="5" width="7.7109375" style="4" customWidth="1"/>
    <col min="6" max="10" width="11.7109375" style="3" customWidth="1"/>
  </cols>
  <sheetData>
    <row r="1" spans="1:10" x14ac:dyDescent="0.25">
      <c r="A1" t="s">
        <v>108</v>
      </c>
    </row>
    <row r="2" spans="1:10" ht="30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</row>
    <row r="3" spans="1:10" ht="30" customHeight="1" x14ac:dyDescent="0.25">
      <c r="A3" s="19">
        <v>4656</v>
      </c>
      <c r="B3" s="37">
        <v>758371130818</v>
      </c>
      <c r="C3" s="29">
        <v>6</v>
      </c>
      <c r="D3" s="28" t="s">
        <v>97</v>
      </c>
      <c r="E3" s="19">
        <v>750</v>
      </c>
      <c r="F3" s="11">
        <v>66</v>
      </c>
      <c r="G3" s="11">
        <v>63.75</v>
      </c>
      <c r="H3" s="11">
        <v>-2.25</v>
      </c>
      <c r="I3" s="11">
        <v>396</v>
      </c>
      <c r="J3" s="11">
        <v>382.5</v>
      </c>
    </row>
    <row r="4" spans="1:10" ht="30" customHeight="1" x14ac:dyDescent="0.25">
      <c r="A4" s="36">
        <v>15628</v>
      </c>
      <c r="B4" s="38">
        <v>80432500187</v>
      </c>
      <c r="C4" s="14">
        <v>6</v>
      </c>
      <c r="D4" s="15" t="s">
        <v>23</v>
      </c>
      <c r="E4" s="39">
        <v>1750</v>
      </c>
      <c r="F4" s="12">
        <v>53.22</v>
      </c>
      <c r="G4" s="12">
        <v>48.72</v>
      </c>
      <c r="H4" s="12">
        <v>-4.5</v>
      </c>
      <c r="I4" s="12">
        <v>319.32</v>
      </c>
      <c r="J4" s="12">
        <v>292.32</v>
      </c>
    </row>
    <row r="5" spans="1:10" ht="30" customHeight="1" x14ac:dyDescent="0.25">
      <c r="A5" s="36">
        <v>17951</v>
      </c>
      <c r="B5" s="38">
        <v>96749021840</v>
      </c>
      <c r="C5" s="14">
        <v>8</v>
      </c>
      <c r="D5" s="15" t="s">
        <v>19</v>
      </c>
      <c r="E5" s="13">
        <v>50</v>
      </c>
      <c r="F5" s="12">
        <v>15.75</v>
      </c>
      <c r="G5" s="12">
        <v>13.5</v>
      </c>
      <c r="H5" s="12">
        <v>-2.25</v>
      </c>
      <c r="I5" s="12">
        <v>126</v>
      </c>
      <c r="J5" s="12">
        <v>108</v>
      </c>
    </row>
    <row r="6" spans="1:10" ht="30" customHeight="1" x14ac:dyDescent="0.25">
      <c r="A6" s="36">
        <v>20300</v>
      </c>
      <c r="B6" s="38">
        <v>852045007403</v>
      </c>
      <c r="C6" s="14">
        <v>6</v>
      </c>
      <c r="D6" s="15" t="s">
        <v>53</v>
      </c>
      <c r="E6" s="13">
        <v>750</v>
      </c>
      <c r="F6" s="12">
        <v>56.25</v>
      </c>
      <c r="G6" s="12">
        <v>41.25</v>
      </c>
      <c r="H6" s="12">
        <v>-15</v>
      </c>
      <c r="I6" s="12">
        <v>337.5</v>
      </c>
      <c r="J6" s="12">
        <v>247.5</v>
      </c>
    </row>
    <row r="7" spans="1:10" ht="30" customHeight="1" x14ac:dyDescent="0.25">
      <c r="A7" s="13">
        <v>22419</v>
      </c>
      <c r="B7" s="38">
        <v>691835647913</v>
      </c>
      <c r="C7" s="14">
        <v>6</v>
      </c>
      <c r="D7" s="15" t="s">
        <v>56</v>
      </c>
      <c r="E7" s="13">
        <v>750</v>
      </c>
      <c r="F7" s="12">
        <v>37.5</v>
      </c>
      <c r="G7" s="12">
        <v>33.75</v>
      </c>
      <c r="H7" s="12">
        <v>-3.75</v>
      </c>
      <c r="I7" s="12">
        <v>225</v>
      </c>
      <c r="J7" s="12">
        <v>202.5</v>
      </c>
    </row>
    <row r="8" spans="1:10" ht="30" customHeight="1" x14ac:dyDescent="0.25">
      <c r="A8" s="13">
        <v>22420</v>
      </c>
      <c r="B8" s="38">
        <v>691835647814</v>
      </c>
      <c r="C8" s="14">
        <v>6</v>
      </c>
      <c r="D8" s="15" t="s">
        <v>59</v>
      </c>
      <c r="E8" s="13">
        <v>750</v>
      </c>
      <c r="F8" s="12">
        <v>30</v>
      </c>
      <c r="G8" s="12">
        <v>25.92</v>
      </c>
      <c r="H8" s="12">
        <v>-4.08</v>
      </c>
      <c r="I8" s="12">
        <v>180</v>
      </c>
      <c r="J8" s="12">
        <v>155.52000000000001</v>
      </c>
    </row>
    <row r="9" spans="1:10" ht="30" customHeight="1" x14ac:dyDescent="0.25">
      <c r="A9" s="36">
        <v>34007</v>
      </c>
      <c r="B9" s="38">
        <v>835229000407</v>
      </c>
      <c r="C9" s="14">
        <v>12</v>
      </c>
      <c r="D9" s="15" t="s">
        <v>26</v>
      </c>
      <c r="E9" s="39">
        <v>1000</v>
      </c>
      <c r="F9" s="12">
        <v>22.49</v>
      </c>
      <c r="G9" s="12">
        <v>19.489999999999998</v>
      </c>
      <c r="H9" s="12">
        <v>-3</v>
      </c>
      <c r="I9" s="12">
        <v>269.88</v>
      </c>
      <c r="J9" s="12">
        <v>233.88</v>
      </c>
    </row>
    <row r="10" spans="1:10" ht="30" customHeight="1" x14ac:dyDescent="0.25">
      <c r="A10" s="36">
        <v>34015</v>
      </c>
      <c r="B10" s="38">
        <v>835229001145</v>
      </c>
      <c r="C10" s="14">
        <v>12</v>
      </c>
      <c r="D10" s="15" t="s">
        <v>29</v>
      </c>
      <c r="E10" s="39">
        <v>1000</v>
      </c>
      <c r="F10" s="12">
        <v>22.49</v>
      </c>
      <c r="G10" s="12">
        <v>19.489999999999998</v>
      </c>
      <c r="H10" s="12">
        <v>-3</v>
      </c>
      <c r="I10" s="12">
        <v>269.88</v>
      </c>
      <c r="J10" s="12">
        <v>233.88</v>
      </c>
    </row>
    <row r="11" spans="1:10" ht="30" customHeight="1" x14ac:dyDescent="0.25">
      <c r="A11" s="36">
        <v>34029</v>
      </c>
      <c r="B11" s="38">
        <v>835229001404</v>
      </c>
      <c r="C11" s="14">
        <v>12</v>
      </c>
      <c r="D11" s="15" t="s">
        <v>32</v>
      </c>
      <c r="E11" s="39">
        <v>1000</v>
      </c>
      <c r="F11" s="12">
        <v>22.49</v>
      </c>
      <c r="G11" s="12">
        <v>19.489999999999998</v>
      </c>
      <c r="H11" s="12">
        <v>-3</v>
      </c>
      <c r="I11" s="12">
        <v>269.88</v>
      </c>
      <c r="J11" s="12">
        <v>233.88</v>
      </c>
    </row>
    <row r="12" spans="1:10" ht="30" customHeight="1" x14ac:dyDescent="0.25">
      <c r="A12" s="13">
        <v>34051</v>
      </c>
      <c r="B12" s="38">
        <v>835229008403</v>
      </c>
      <c r="C12" s="14">
        <v>12</v>
      </c>
      <c r="D12" s="15" t="s">
        <v>35</v>
      </c>
      <c r="E12" s="39">
        <v>1000</v>
      </c>
      <c r="F12" s="12">
        <v>22.49</v>
      </c>
      <c r="G12" s="12">
        <v>19.489999999999998</v>
      </c>
      <c r="H12" s="12">
        <v>-3</v>
      </c>
      <c r="I12" s="12">
        <v>269.88</v>
      </c>
      <c r="J12" s="12">
        <v>233.88</v>
      </c>
    </row>
    <row r="13" spans="1:10" ht="30" customHeight="1" x14ac:dyDescent="0.25">
      <c r="A13" s="36">
        <v>34078</v>
      </c>
      <c r="B13" s="38">
        <v>835229006409</v>
      </c>
      <c r="C13" s="14">
        <v>12</v>
      </c>
      <c r="D13" s="15" t="s">
        <v>38</v>
      </c>
      <c r="E13" s="39">
        <v>1000</v>
      </c>
      <c r="F13" s="12">
        <v>22.49</v>
      </c>
      <c r="G13" s="12">
        <v>19.489999999999998</v>
      </c>
      <c r="H13" s="12">
        <v>-3</v>
      </c>
      <c r="I13" s="12">
        <v>269.88</v>
      </c>
      <c r="J13" s="12">
        <v>233.88</v>
      </c>
    </row>
    <row r="14" spans="1:10" ht="30" customHeight="1" x14ac:dyDescent="0.25">
      <c r="A14" s="36">
        <v>34117</v>
      </c>
      <c r="B14" s="38">
        <v>835229002401</v>
      </c>
      <c r="C14" s="14">
        <v>12</v>
      </c>
      <c r="D14" s="15" t="s">
        <v>41</v>
      </c>
      <c r="E14" s="39">
        <v>1000</v>
      </c>
      <c r="F14" s="12">
        <v>22.49</v>
      </c>
      <c r="G14" s="12">
        <v>19.489999999999998</v>
      </c>
      <c r="H14" s="12">
        <v>-3</v>
      </c>
      <c r="I14" s="12">
        <v>269.88</v>
      </c>
      <c r="J14" s="12">
        <v>233.88</v>
      </c>
    </row>
    <row r="15" spans="1:10" ht="30" customHeight="1" x14ac:dyDescent="0.25">
      <c r="A15" s="36">
        <v>37061</v>
      </c>
      <c r="B15" s="38">
        <v>859071002006</v>
      </c>
      <c r="C15" s="14">
        <v>6</v>
      </c>
      <c r="D15" s="15" t="s">
        <v>92</v>
      </c>
      <c r="E15" s="13">
        <v>750</v>
      </c>
      <c r="F15" s="12">
        <v>18.75</v>
      </c>
      <c r="G15" s="12">
        <v>16.5</v>
      </c>
      <c r="H15" s="12">
        <v>-2.25</v>
      </c>
      <c r="I15" s="12">
        <v>112.5</v>
      </c>
      <c r="J15" s="12">
        <v>99</v>
      </c>
    </row>
    <row r="16" spans="1:10" ht="30" customHeight="1" x14ac:dyDescent="0.25">
      <c r="A16" s="36">
        <v>37248</v>
      </c>
      <c r="B16" s="38">
        <v>859071002051</v>
      </c>
      <c r="C16" s="14">
        <v>6</v>
      </c>
      <c r="D16" s="15" t="s">
        <v>92</v>
      </c>
      <c r="E16" s="39">
        <v>1750</v>
      </c>
      <c r="F16" s="12">
        <v>30</v>
      </c>
      <c r="G16" s="12">
        <v>26.25</v>
      </c>
      <c r="H16" s="12">
        <v>-3.75</v>
      </c>
      <c r="I16" s="12">
        <v>180</v>
      </c>
      <c r="J16" s="12">
        <v>157.5</v>
      </c>
    </row>
    <row r="17" spans="1:10" ht="30" customHeight="1" x14ac:dyDescent="0.25">
      <c r="A17" s="36">
        <v>65519</v>
      </c>
      <c r="B17" s="38">
        <v>80432117446</v>
      </c>
      <c r="C17" s="14">
        <v>6</v>
      </c>
      <c r="D17" s="15" t="s">
        <v>100</v>
      </c>
      <c r="E17" s="39">
        <v>1750</v>
      </c>
      <c r="F17" s="12">
        <v>53.22</v>
      </c>
      <c r="G17" s="12">
        <v>48.72</v>
      </c>
      <c r="H17" s="12">
        <v>-4.5</v>
      </c>
      <c r="I17" s="12">
        <v>319.32</v>
      </c>
      <c r="J17" s="12">
        <v>292.32</v>
      </c>
    </row>
    <row r="18" spans="1:10" ht="30" customHeight="1" x14ac:dyDescent="0.25">
      <c r="A18" s="13">
        <v>66056</v>
      </c>
      <c r="B18" s="38">
        <v>86891054001</v>
      </c>
      <c r="C18" s="14">
        <v>6</v>
      </c>
      <c r="D18" s="15" t="s">
        <v>42</v>
      </c>
      <c r="E18" s="13">
        <v>750</v>
      </c>
      <c r="F18" s="12">
        <v>48.75</v>
      </c>
      <c r="G18" s="12">
        <v>45</v>
      </c>
      <c r="H18" s="12">
        <v>-3.75</v>
      </c>
      <c r="I18" s="12">
        <v>292.5</v>
      </c>
      <c r="J18" s="12">
        <v>270</v>
      </c>
    </row>
    <row r="19" spans="1:10" ht="30" customHeight="1" x14ac:dyDescent="0.25">
      <c r="A19" s="13">
        <v>67866</v>
      </c>
      <c r="B19" s="38">
        <v>83300048729</v>
      </c>
      <c r="C19" s="14">
        <v>12</v>
      </c>
      <c r="D19" s="15" t="s">
        <v>107</v>
      </c>
      <c r="E19" s="13">
        <v>750</v>
      </c>
      <c r="F19" s="12">
        <v>24</v>
      </c>
      <c r="G19" s="12">
        <v>22.5</v>
      </c>
      <c r="H19" s="12">
        <v>-1.5</v>
      </c>
      <c r="I19" s="12">
        <v>288</v>
      </c>
      <c r="J19" s="12">
        <v>270</v>
      </c>
    </row>
    <row r="20" spans="1:10" ht="30" customHeight="1" x14ac:dyDescent="0.25">
      <c r="A20" s="36">
        <v>78325</v>
      </c>
      <c r="B20" s="38">
        <v>628451609506</v>
      </c>
      <c r="C20" s="14">
        <v>30</v>
      </c>
      <c r="D20" s="15" t="s">
        <v>106</v>
      </c>
      <c r="E20" s="13">
        <v>200</v>
      </c>
      <c r="F20" s="12">
        <v>9.3800000000000008</v>
      </c>
      <c r="G20" s="12">
        <v>7.5</v>
      </c>
      <c r="H20" s="12">
        <v>-1.88</v>
      </c>
      <c r="I20" s="12">
        <v>281.39999999999998</v>
      </c>
      <c r="J20" s="12">
        <v>225</v>
      </c>
    </row>
    <row r="21" spans="1:10" ht="30" customHeight="1" x14ac:dyDescent="0.25">
      <c r="A21" s="36">
        <v>78326</v>
      </c>
      <c r="B21" s="38">
        <v>628451609704</v>
      </c>
      <c r="C21" s="14">
        <v>12</v>
      </c>
      <c r="D21" s="15" t="s">
        <v>106</v>
      </c>
      <c r="E21" s="13">
        <v>700</v>
      </c>
      <c r="F21" s="12">
        <v>18.75</v>
      </c>
      <c r="G21" s="12">
        <v>15</v>
      </c>
      <c r="H21" s="12">
        <v>-3.75</v>
      </c>
      <c r="I21" s="12">
        <v>225</v>
      </c>
      <c r="J21" s="12">
        <v>180</v>
      </c>
    </row>
    <row r="22" spans="1:10" ht="30" customHeight="1" x14ac:dyDescent="0.25">
      <c r="A22" s="13">
        <v>85078</v>
      </c>
      <c r="B22" s="38">
        <v>867971000312</v>
      </c>
      <c r="C22" s="14">
        <v>12</v>
      </c>
      <c r="D22" s="15" t="s">
        <v>44</v>
      </c>
      <c r="E22" s="13">
        <v>750</v>
      </c>
      <c r="F22" s="12">
        <v>34.5</v>
      </c>
      <c r="G22" s="12">
        <v>28.5</v>
      </c>
      <c r="H22" s="12">
        <v>-6</v>
      </c>
      <c r="I22" s="12">
        <v>414</v>
      </c>
      <c r="J22" s="12">
        <v>342</v>
      </c>
    </row>
    <row r="23" spans="1:10" ht="30" customHeight="1" x14ac:dyDescent="0.25">
      <c r="A23" s="13">
        <v>85083</v>
      </c>
      <c r="B23" s="38">
        <v>867971000381</v>
      </c>
      <c r="C23" s="14">
        <v>12</v>
      </c>
      <c r="D23" s="15" t="s">
        <v>47</v>
      </c>
      <c r="E23" s="13">
        <v>750</v>
      </c>
      <c r="F23" s="12">
        <v>37.5</v>
      </c>
      <c r="G23" s="12">
        <v>30</v>
      </c>
      <c r="H23" s="12">
        <v>-7.5</v>
      </c>
      <c r="I23" s="12">
        <v>450</v>
      </c>
      <c r="J23" s="12">
        <v>360</v>
      </c>
    </row>
  </sheetData>
  <autoFilter ref="A2:J2" xr:uid="{00000000-0009-0000-0000-000000000000}">
    <sortState ref="A3:J23">
      <sortCondition ref="A2"/>
    </sortState>
  </autoFilter>
  <conditionalFormatting sqref="A3:A18">
    <cfRule type="duplicateValues" dxfId="7" priority="3"/>
    <cfRule type="duplicateValues" dxfId="6" priority="4"/>
  </conditionalFormatting>
  <conditionalFormatting sqref="A19:A23">
    <cfRule type="duplicateValues" dxfId="5" priority="1"/>
    <cfRule type="duplicateValues" dxfId="4" priority="2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30"/>
  <sheetViews>
    <sheetView workbookViewId="0"/>
  </sheetViews>
  <sheetFormatPr defaultRowHeight="15" x14ac:dyDescent="0.25"/>
  <cols>
    <col min="1" max="1" width="7.7109375" style="4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s="4" t="s">
        <v>105</v>
      </c>
    </row>
    <row r="2" spans="1:10" ht="30" customHeight="1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</row>
    <row r="3" spans="1:10" ht="30" customHeight="1" x14ac:dyDescent="0.25">
      <c r="A3" s="35" t="s">
        <v>21</v>
      </c>
      <c r="B3" s="28" t="s">
        <v>22</v>
      </c>
      <c r="C3" s="29">
        <v>6</v>
      </c>
      <c r="D3" s="28" t="s">
        <v>23</v>
      </c>
      <c r="E3" s="19">
        <v>1750</v>
      </c>
      <c r="F3" s="11">
        <v>53.22</v>
      </c>
      <c r="G3" s="11">
        <v>48.72</v>
      </c>
      <c r="H3" s="11">
        <f>SUM(F3-G3)</f>
        <v>4.5</v>
      </c>
      <c r="I3" s="11">
        <v>319.32</v>
      </c>
      <c r="J3" s="11">
        <v>292.32</v>
      </c>
    </row>
    <row r="4" spans="1:10" ht="30" customHeight="1" x14ac:dyDescent="0.25">
      <c r="A4" s="36" t="s">
        <v>48</v>
      </c>
      <c r="B4" s="15" t="s">
        <v>49</v>
      </c>
      <c r="C4" s="14">
        <v>12</v>
      </c>
      <c r="D4" s="15" t="s">
        <v>50</v>
      </c>
      <c r="E4" s="13">
        <v>750</v>
      </c>
      <c r="F4" s="12">
        <v>18.75</v>
      </c>
      <c r="G4" s="12">
        <v>17.25</v>
      </c>
      <c r="H4" s="12">
        <f>SUM(F4-G4)</f>
        <v>1.5</v>
      </c>
      <c r="I4" s="12">
        <v>225</v>
      </c>
      <c r="J4" s="12">
        <v>207</v>
      </c>
    </row>
    <row r="5" spans="1:10" ht="30" customHeight="1" x14ac:dyDescent="0.25">
      <c r="A5" s="13" t="s">
        <v>17</v>
      </c>
      <c r="B5" s="15" t="s">
        <v>18</v>
      </c>
      <c r="C5" s="14">
        <v>8</v>
      </c>
      <c r="D5" s="15" t="s">
        <v>19</v>
      </c>
      <c r="E5" s="13">
        <v>50</v>
      </c>
      <c r="F5" s="12">
        <v>15.75</v>
      </c>
      <c r="G5" s="12">
        <v>13.5</v>
      </c>
      <c r="H5" s="12">
        <f t="shared" ref="H5:H30" si="0">SUM(F5-G5)</f>
        <v>2.25</v>
      </c>
      <c r="I5" s="12">
        <v>126</v>
      </c>
      <c r="J5" s="12">
        <v>108</v>
      </c>
    </row>
    <row r="6" spans="1:10" ht="30" customHeight="1" x14ac:dyDescent="0.25">
      <c r="A6" s="13" t="s">
        <v>51</v>
      </c>
      <c r="B6" s="15" t="s">
        <v>52</v>
      </c>
      <c r="C6" s="14">
        <v>6</v>
      </c>
      <c r="D6" s="15" t="s">
        <v>53</v>
      </c>
      <c r="E6" s="13">
        <v>750</v>
      </c>
      <c r="F6" s="12">
        <v>56.25</v>
      </c>
      <c r="G6" s="12">
        <v>41.25</v>
      </c>
      <c r="H6" s="12">
        <f t="shared" si="0"/>
        <v>15</v>
      </c>
      <c r="I6" s="12">
        <v>337.5</v>
      </c>
      <c r="J6" s="12">
        <v>247.5</v>
      </c>
    </row>
    <row r="7" spans="1:10" ht="30" customHeight="1" x14ac:dyDescent="0.25">
      <c r="A7" s="13" t="s">
        <v>54</v>
      </c>
      <c r="B7" s="15" t="s">
        <v>55</v>
      </c>
      <c r="C7" s="14">
        <v>6</v>
      </c>
      <c r="D7" s="15" t="s">
        <v>56</v>
      </c>
      <c r="E7" s="13">
        <v>750</v>
      </c>
      <c r="F7" s="12">
        <v>37.5</v>
      </c>
      <c r="G7" s="12">
        <v>33.75</v>
      </c>
      <c r="H7" s="12">
        <f t="shared" si="0"/>
        <v>3.75</v>
      </c>
      <c r="I7" s="12">
        <v>225</v>
      </c>
      <c r="J7" s="12">
        <v>202.5</v>
      </c>
    </row>
    <row r="8" spans="1:10" ht="30" customHeight="1" x14ac:dyDescent="0.25">
      <c r="A8" s="13" t="s">
        <v>57</v>
      </c>
      <c r="B8" s="15" t="s">
        <v>58</v>
      </c>
      <c r="C8" s="14">
        <v>6</v>
      </c>
      <c r="D8" s="15" t="s">
        <v>59</v>
      </c>
      <c r="E8" s="13">
        <v>750</v>
      </c>
      <c r="F8" s="12">
        <v>30</v>
      </c>
      <c r="G8" s="12">
        <v>25.92</v>
      </c>
      <c r="H8" s="12">
        <f t="shared" si="0"/>
        <v>4.0799999999999983</v>
      </c>
      <c r="I8" s="12">
        <v>180</v>
      </c>
      <c r="J8" s="12">
        <v>155.52000000000001</v>
      </c>
    </row>
    <row r="9" spans="1:10" ht="30" customHeight="1" x14ac:dyDescent="0.25">
      <c r="A9" s="13" t="s">
        <v>24</v>
      </c>
      <c r="B9" s="15" t="s">
        <v>25</v>
      </c>
      <c r="C9" s="14">
        <v>12</v>
      </c>
      <c r="D9" s="15" t="s">
        <v>26</v>
      </c>
      <c r="E9" s="13">
        <v>1000</v>
      </c>
      <c r="F9" s="12">
        <v>22.49</v>
      </c>
      <c r="G9" s="12">
        <v>19.489999999999998</v>
      </c>
      <c r="H9" s="12">
        <f t="shared" si="0"/>
        <v>3</v>
      </c>
      <c r="I9" s="12">
        <v>269.88</v>
      </c>
      <c r="J9" s="12">
        <v>233.88</v>
      </c>
    </row>
    <row r="10" spans="1:10" ht="30" customHeight="1" x14ac:dyDescent="0.25">
      <c r="A10" s="36" t="s">
        <v>27</v>
      </c>
      <c r="B10" s="15" t="s">
        <v>28</v>
      </c>
      <c r="C10" s="14">
        <v>12</v>
      </c>
      <c r="D10" s="15" t="s">
        <v>29</v>
      </c>
      <c r="E10" s="13">
        <v>1000</v>
      </c>
      <c r="F10" s="12">
        <v>22.49</v>
      </c>
      <c r="G10" s="12">
        <v>19.489999999999998</v>
      </c>
      <c r="H10" s="12">
        <f t="shared" si="0"/>
        <v>3</v>
      </c>
      <c r="I10" s="12">
        <v>269.88</v>
      </c>
      <c r="J10" s="12">
        <v>233.88</v>
      </c>
    </row>
    <row r="11" spans="1:10" ht="30" customHeight="1" x14ac:dyDescent="0.25">
      <c r="A11" s="13" t="s">
        <v>30</v>
      </c>
      <c r="B11" s="15" t="s">
        <v>31</v>
      </c>
      <c r="C11" s="14">
        <v>12</v>
      </c>
      <c r="D11" s="15" t="s">
        <v>32</v>
      </c>
      <c r="E11" s="13">
        <v>1000</v>
      </c>
      <c r="F11" s="12">
        <v>22.49</v>
      </c>
      <c r="G11" s="12">
        <v>19.489999999999998</v>
      </c>
      <c r="H11" s="12">
        <f t="shared" si="0"/>
        <v>3</v>
      </c>
      <c r="I11" s="12">
        <v>269.88</v>
      </c>
      <c r="J11" s="12">
        <v>233.88</v>
      </c>
    </row>
    <row r="12" spans="1:10" ht="30" customHeight="1" x14ac:dyDescent="0.25">
      <c r="A12" s="13" t="s">
        <v>33</v>
      </c>
      <c r="B12" s="15" t="s">
        <v>34</v>
      </c>
      <c r="C12" s="14">
        <v>12</v>
      </c>
      <c r="D12" s="15" t="s">
        <v>35</v>
      </c>
      <c r="E12" s="13">
        <v>1000</v>
      </c>
      <c r="F12" s="12">
        <v>22.49</v>
      </c>
      <c r="G12" s="12">
        <v>19.489999999999998</v>
      </c>
      <c r="H12" s="12">
        <f t="shared" si="0"/>
        <v>3</v>
      </c>
      <c r="I12" s="12">
        <v>269.88</v>
      </c>
      <c r="J12" s="12">
        <v>233.88</v>
      </c>
    </row>
    <row r="13" spans="1:10" ht="30" customHeight="1" x14ac:dyDescent="0.25">
      <c r="A13" s="36" t="s">
        <v>36</v>
      </c>
      <c r="B13" s="15" t="s">
        <v>37</v>
      </c>
      <c r="C13" s="14">
        <v>12</v>
      </c>
      <c r="D13" s="15" t="s">
        <v>38</v>
      </c>
      <c r="E13" s="13">
        <v>1000</v>
      </c>
      <c r="F13" s="12">
        <v>22.49</v>
      </c>
      <c r="G13" s="12">
        <v>19.489999999999998</v>
      </c>
      <c r="H13" s="12">
        <f t="shared" si="0"/>
        <v>3</v>
      </c>
      <c r="I13" s="12">
        <v>269.88</v>
      </c>
      <c r="J13" s="12">
        <v>233.88</v>
      </c>
    </row>
    <row r="14" spans="1:10" ht="30" customHeight="1" x14ac:dyDescent="0.25">
      <c r="A14" s="36" t="s">
        <v>39</v>
      </c>
      <c r="B14" s="15" t="s">
        <v>40</v>
      </c>
      <c r="C14" s="14">
        <v>12</v>
      </c>
      <c r="D14" s="15" t="s">
        <v>41</v>
      </c>
      <c r="E14" s="13">
        <v>1000</v>
      </c>
      <c r="F14" s="12">
        <v>22.49</v>
      </c>
      <c r="G14" s="12">
        <v>19.489999999999998</v>
      </c>
      <c r="H14" s="12">
        <f t="shared" si="0"/>
        <v>3</v>
      </c>
      <c r="I14" s="12">
        <v>269.88</v>
      </c>
      <c r="J14" s="12">
        <v>233.88</v>
      </c>
    </row>
    <row r="15" spans="1:10" ht="30" customHeight="1" x14ac:dyDescent="0.25">
      <c r="A15" s="36" t="s">
        <v>90</v>
      </c>
      <c r="B15" s="15" t="s">
        <v>91</v>
      </c>
      <c r="C15" s="14">
        <v>6</v>
      </c>
      <c r="D15" s="15" t="s">
        <v>92</v>
      </c>
      <c r="E15" s="13">
        <v>750</v>
      </c>
      <c r="F15" s="12">
        <v>18.75</v>
      </c>
      <c r="G15" s="12">
        <v>16.5</v>
      </c>
      <c r="H15" s="12">
        <f t="shared" si="0"/>
        <v>2.25</v>
      </c>
      <c r="I15" s="12">
        <v>112.5</v>
      </c>
      <c r="J15" s="12">
        <v>99</v>
      </c>
    </row>
    <row r="16" spans="1:10" ht="30" customHeight="1" x14ac:dyDescent="0.25">
      <c r="A16" s="13" t="s">
        <v>93</v>
      </c>
      <c r="B16" s="15" t="s">
        <v>94</v>
      </c>
      <c r="C16" s="14">
        <v>6</v>
      </c>
      <c r="D16" s="15" t="s">
        <v>92</v>
      </c>
      <c r="E16" s="13">
        <v>1750</v>
      </c>
      <c r="F16" s="12">
        <v>30</v>
      </c>
      <c r="G16" s="12">
        <v>26.25</v>
      </c>
      <c r="H16" s="12">
        <f t="shared" si="0"/>
        <v>3.75</v>
      </c>
      <c r="I16" s="12">
        <v>180</v>
      </c>
      <c r="J16" s="12">
        <v>157.5</v>
      </c>
    </row>
    <row r="17" spans="1:10" ht="30" customHeight="1" x14ac:dyDescent="0.25">
      <c r="A17" s="36" t="s">
        <v>95</v>
      </c>
      <c r="B17" s="15" t="s">
        <v>96</v>
      </c>
      <c r="C17" s="14">
        <v>6</v>
      </c>
      <c r="D17" s="15" t="s">
        <v>97</v>
      </c>
      <c r="E17" s="13">
        <v>750</v>
      </c>
      <c r="F17" s="12">
        <v>66</v>
      </c>
      <c r="G17" s="12">
        <v>63.75</v>
      </c>
      <c r="H17" s="12">
        <f t="shared" si="0"/>
        <v>2.25</v>
      </c>
      <c r="I17" s="12">
        <v>396</v>
      </c>
      <c r="J17" s="12">
        <v>382.5</v>
      </c>
    </row>
    <row r="18" spans="1:10" ht="30" customHeight="1" x14ac:dyDescent="0.25">
      <c r="A18" s="36" t="s">
        <v>60</v>
      </c>
      <c r="B18" s="15" t="s">
        <v>61</v>
      </c>
      <c r="C18" s="14">
        <v>12</v>
      </c>
      <c r="D18" s="15" t="s">
        <v>62</v>
      </c>
      <c r="E18" s="13">
        <v>375</v>
      </c>
      <c r="F18" s="12">
        <v>9</v>
      </c>
      <c r="G18" s="12">
        <v>7.5</v>
      </c>
      <c r="H18" s="12">
        <f t="shared" si="0"/>
        <v>1.5</v>
      </c>
      <c r="I18" s="12">
        <v>108</v>
      </c>
      <c r="J18" s="12">
        <v>90</v>
      </c>
    </row>
    <row r="19" spans="1:10" ht="30" customHeight="1" x14ac:dyDescent="0.25">
      <c r="A19" s="36" t="s">
        <v>63</v>
      </c>
      <c r="B19" s="15" t="s">
        <v>64</v>
      </c>
      <c r="C19" s="14">
        <v>12</v>
      </c>
      <c r="D19" s="15" t="s">
        <v>65</v>
      </c>
      <c r="E19" s="13">
        <v>375</v>
      </c>
      <c r="F19" s="12">
        <v>9</v>
      </c>
      <c r="G19" s="12">
        <v>7.5</v>
      </c>
      <c r="H19" s="12">
        <f t="shared" si="0"/>
        <v>1.5</v>
      </c>
      <c r="I19" s="12">
        <v>108</v>
      </c>
      <c r="J19" s="12">
        <v>90</v>
      </c>
    </row>
    <row r="20" spans="1:10" ht="30" customHeight="1" x14ac:dyDescent="0.25">
      <c r="A20" s="36" t="s">
        <v>66</v>
      </c>
      <c r="B20" s="15" t="s">
        <v>67</v>
      </c>
      <c r="C20" s="14">
        <v>12</v>
      </c>
      <c r="D20" s="15" t="s">
        <v>68</v>
      </c>
      <c r="E20" s="13">
        <v>375</v>
      </c>
      <c r="F20" s="12">
        <v>9</v>
      </c>
      <c r="G20" s="12">
        <v>7.5</v>
      </c>
      <c r="H20" s="12">
        <f t="shared" si="0"/>
        <v>1.5</v>
      </c>
      <c r="I20" s="12">
        <v>108</v>
      </c>
      <c r="J20" s="12">
        <v>90</v>
      </c>
    </row>
    <row r="21" spans="1:10" ht="30" customHeight="1" x14ac:dyDescent="0.25">
      <c r="A21" s="36" t="s">
        <v>69</v>
      </c>
      <c r="B21" s="15" t="s">
        <v>70</v>
      </c>
      <c r="C21" s="14">
        <v>12</v>
      </c>
      <c r="D21" s="15" t="s">
        <v>71</v>
      </c>
      <c r="E21" s="13">
        <v>375</v>
      </c>
      <c r="F21" s="12">
        <v>9</v>
      </c>
      <c r="G21" s="12">
        <v>7.5</v>
      </c>
      <c r="H21" s="12">
        <f t="shared" si="0"/>
        <v>1.5</v>
      </c>
      <c r="I21" s="12">
        <v>108</v>
      </c>
      <c r="J21" s="12">
        <v>90</v>
      </c>
    </row>
    <row r="22" spans="1:10" ht="30" customHeight="1" x14ac:dyDescent="0.25">
      <c r="A22" s="36" t="s">
        <v>72</v>
      </c>
      <c r="B22" s="15" t="s">
        <v>73</v>
      </c>
      <c r="C22" s="14">
        <v>12</v>
      </c>
      <c r="D22" s="15" t="s">
        <v>74</v>
      </c>
      <c r="E22" s="13">
        <v>375</v>
      </c>
      <c r="F22" s="12">
        <v>9</v>
      </c>
      <c r="G22" s="12">
        <v>7.5</v>
      </c>
      <c r="H22" s="12">
        <f t="shared" si="0"/>
        <v>1.5</v>
      </c>
      <c r="I22" s="12">
        <v>108</v>
      </c>
      <c r="J22" s="12">
        <v>90</v>
      </c>
    </row>
    <row r="23" spans="1:10" ht="30" customHeight="1" x14ac:dyDescent="0.25">
      <c r="A23" s="36" t="s">
        <v>75</v>
      </c>
      <c r="B23" s="15" t="s">
        <v>76</v>
      </c>
      <c r="C23" s="14">
        <v>12</v>
      </c>
      <c r="D23" s="15" t="s">
        <v>77</v>
      </c>
      <c r="E23" s="13">
        <v>375</v>
      </c>
      <c r="F23" s="12">
        <v>9</v>
      </c>
      <c r="G23" s="12">
        <v>7.5</v>
      </c>
      <c r="H23" s="12">
        <f t="shared" si="0"/>
        <v>1.5</v>
      </c>
      <c r="I23" s="12">
        <v>108</v>
      </c>
      <c r="J23" s="12">
        <v>90</v>
      </c>
    </row>
    <row r="24" spans="1:10" ht="30" customHeight="1" x14ac:dyDescent="0.25">
      <c r="A24" s="36" t="s">
        <v>98</v>
      </c>
      <c r="B24" s="15" t="s">
        <v>99</v>
      </c>
      <c r="C24" s="14">
        <v>6</v>
      </c>
      <c r="D24" s="15" t="s">
        <v>100</v>
      </c>
      <c r="E24" s="13">
        <v>1750</v>
      </c>
      <c r="F24" s="12">
        <v>53.22</v>
      </c>
      <c r="G24" s="12">
        <v>48.72</v>
      </c>
      <c r="H24" s="12">
        <f t="shared" si="0"/>
        <v>4.5</v>
      </c>
      <c r="I24" s="12">
        <v>319.32</v>
      </c>
      <c r="J24" s="12">
        <v>292.32</v>
      </c>
    </row>
    <row r="25" spans="1:10" ht="30" customHeight="1" x14ac:dyDescent="0.25">
      <c r="A25" s="36" t="s">
        <v>78</v>
      </c>
      <c r="B25" s="15" t="s">
        <v>79</v>
      </c>
      <c r="C25" s="14">
        <v>12</v>
      </c>
      <c r="D25" s="15" t="s">
        <v>80</v>
      </c>
      <c r="E25" s="13">
        <v>750</v>
      </c>
      <c r="F25" s="12">
        <v>19.5</v>
      </c>
      <c r="G25" s="12">
        <v>18</v>
      </c>
      <c r="H25" s="12">
        <f t="shared" si="0"/>
        <v>1.5</v>
      </c>
      <c r="I25" s="12">
        <v>234</v>
      </c>
      <c r="J25" s="12">
        <v>216</v>
      </c>
    </row>
    <row r="26" spans="1:10" ht="30" customHeight="1" x14ac:dyDescent="0.25">
      <c r="A26" s="36" t="s">
        <v>81</v>
      </c>
      <c r="B26" s="15" t="s">
        <v>82</v>
      </c>
      <c r="C26" s="14">
        <v>6</v>
      </c>
      <c r="D26" s="15" t="s">
        <v>20</v>
      </c>
      <c r="E26" s="13">
        <v>1750</v>
      </c>
      <c r="F26" s="12">
        <v>60</v>
      </c>
      <c r="G26" s="12">
        <v>57</v>
      </c>
      <c r="H26" s="12">
        <f t="shared" si="0"/>
        <v>3</v>
      </c>
      <c r="I26" s="12">
        <v>360</v>
      </c>
      <c r="J26" s="12">
        <v>342</v>
      </c>
    </row>
    <row r="27" spans="1:10" ht="30" customHeight="1" x14ac:dyDescent="0.25">
      <c r="A27" s="36" t="s">
        <v>83</v>
      </c>
      <c r="B27" s="15" t="s">
        <v>84</v>
      </c>
      <c r="C27" s="14">
        <v>12</v>
      </c>
      <c r="D27" s="15" t="s">
        <v>85</v>
      </c>
      <c r="E27" s="13">
        <v>750</v>
      </c>
      <c r="F27" s="12">
        <v>19.5</v>
      </c>
      <c r="G27" s="12">
        <v>18</v>
      </c>
      <c r="H27" s="12">
        <f t="shared" si="0"/>
        <v>1.5</v>
      </c>
      <c r="I27" s="12">
        <v>234</v>
      </c>
      <c r="J27" s="12">
        <v>216</v>
      </c>
    </row>
    <row r="28" spans="1:10" ht="30" customHeight="1" x14ac:dyDescent="0.25">
      <c r="A28" s="36" t="s">
        <v>43</v>
      </c>
      <c r="B28" s="15" t="s">
        <v>86</v>
      </c>
      <c r="C28" s="14">
        <v>12</v>
      </c>
      <c r="D28" s="15" t="s">
        <v>44</v>
      </c>
      <c r="E28" s="13">
        <v>750</v>
      </c>
      <c r="F28" s="12">
        <v>34.5</v>
      </c>
      <c r="G28" s="12">
        <v>28.5</v>
      </c>
      <c r="H28" s="12">
        <f t="shared" si="0"/>
        <v>6</v>
      </c>
      <c r="I28" s="12">
        <v>414</v>
      </c>
      <c r="J28" s="12">
        <v>342</v>
      </c>
    </row>
    <row r="29" spans="1:10" ht="30" customHeight="1" x14ac:dyDescent="0.25">
      <c r="A29" s="36" t="s">
        <v>45</v>
      </c>
      <c r="B29" s="15" t="s">
        <v>46</v>
      </c>
      <c r="C29" s="14">
        <v>12</v>
      </c>
      <c r="D29" s="15" t="s">
        <v>47</v>
      </c>
      <c r="E29" s="13">
        <v>750</v>
      </c>
      <c r="F29" s="12">
        <v>37.5</v>
      </c>
      <c r="G29" s="12">
        <v>30</v>
      </c>
      <c r="H29" s="12">
        <f t="shared" si="0"/>
        <v>7.5</v>
      </c>
      <c r="I29" s="12">
        <v>450</v>
      </c>
      <c r="J29" s="12">
        <v>360</v>
      </c>
    </row>
    <row r="30" spans="1:10" ht="30" customHeight="1" x14ac:dyDescent="0.25">
      <c r="A30" s="36" t="s">
        <v>87</v>
      </c>
      <c r="B30" s="15" t="s">
        <v>88</v>
      </c>
      <c r="C30" s="14">
        <v>12</v>
      </c>
      <c r="D30" s="15" t="s">
        <v>89</v>
      </c>
      <c r="E30" s="13">
        <v>750</v>
      </c>
      <c r="F30" s="12">
        <v>22.5</v>
      </c>
      <c r="G30" s="12">
        <v>20.25</v>
      </c>
      <c r="H30" s="12">
        <f t="shared" si="0"/>
        <v>2.25</v>
      </c>
      <c r="I30" s="12">
        <v>270</v>
      </c>
      <c r="J30" s="12">
        <v>243</v>
      </c>
    </row>
  </sheetData>
  <autoFilter ref="A2:J2" xr:uid="{00000000-0009-0000-0000-000001000000}">
    <sortState ref="A3:J30">
      <sortCondition ref="A2"/>
    </sortState>
  </autoFilter>
  <sortState ref="A3:J4">
    <sortCondition ref="A3:A4"/>
  </sortState>
  <conditionalFormatting sqref="A3:A18">
    <cfRule type="duplicateValues" dxfId="3" priority="3"/>
    <cfRule type="duplicateValues" dxfId="2" priority="4"/>
  </conditionalFormatting>
  <conditionalFormatting sqref="A19:A30">
    <cfRule type="duplicateValues" dxfId="1" priority="1"/>
    <cfRule type="duplicateValues" dxfId="0" priority="2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43"/>
  <sheetViews>
    <sheetView zoomScaleNormal="100" workbookViewId="0"/>
  </sheetViews>
  <sheetFormatPr defaultRowHeight="15" x14ac:dyDescent="0.25"/>
  <cols>
    <col min="1" max="1" width="3.85546875" style="5" customWidth="1"/>
    <col min="2" max="2" width="7.7109375" style="4" customWidth="1"/>
    <col min="3" max="3" width="13.85546875" style="4" bestFit="1" customWidth="1"/>
    <col min="4" max="4" width="6.5703125" style="6" bestFit="1" customWidth="1"/>
    <col min="5" max="5" width="24.7109375" style="1" customWidth="1"/>
    <col min="6" max="6" width="7.7109375" style="4" customWidth="1"/>
    <col min="7" max="7" width="11.7109375" customWidth="1"/>
    <col min="8" max="11" width="11.7109375" style="2" customWidth="1"/>
  </cols>
  <sheetData>
    <row r="1" spans="1:11" x14ac:dyDescent="0.25">
      <c r="A1" s="4" t="s">
        <v>109</v>
      </c>
    </row>
    <row r="2" spans="1:11" ht="30" customHeight="1" x14ac:dyDescent="0.25">
      <c r="A2" s="27" t="s">
        <v>14</v>
      </c>
      <c r="B2" s="16" t="s">
        <v>0</v>
      </c>
      <c r="C2" s="16" t="s">
        <v>10</v>
      </c>
      <c r="D2" s="17" t="s">
        <v>2</v>
      </c>
      <c r="E2" s="16" t="s">
        <v>3</v>
      </c>
      <c r="F2" s="16" t="s">
        <v>4</v>
      </c>
      <c r="G2" s="16" t="s">
        <v>11</v>
      </c>
      <c r="H2" s="16" t="s">
        <v>12</v>
      </c>
      <c r="I2" s="16" t="s">
        <v>7</v>
      </c>
      <c r="J2" s="16" t="s">
        <v>13</v>
      </c>
      <c r="K2" s="16" t="s">
        <v>15</v>
      </c>
    </row>
    <row r="3" spans="1:11" s="2" customFormat="1" ht="30" customHeight="1" x14ac:dyDescent="0.25">
      <c r="A3" s="31"/>
      <c r="B3" s="32">
        <v>866</v>
      </c>
      <c r="C3" s="33" t="s">
        <v>118</v>
      </c>
      <c r="D3" s="31">
        <v>3</v>
      </c>
      <c r="E3" s="34" t="s">
        <v>119</v>
      </c>
      <c r="F3" s="32">
        <v>750</v>
      </c>
      <c r="G3" s="30">
        <v>195</v>
      </c>
      <c r="H3" s="30">
        <v>168.74</v>
      </c>
      <c r="I3" s="30">
        <v>-26.26</v>
      </c>
      <c r="J3" s="30">
        <v>585</v>
      </c>
      <c r="K3" s="30">
        <v>506.22</v>
      </c>
    </row>
    <row r="4" spans="1:11" s="2" customFormat="1" ht="30" customHeight="1" x14ac:dyDescent="0.25">
      <c r="A4" s="22"/>
      <c r="B4" s="24">
        <v>5242</v>
      </c>
      <c r="C4" s="21" t="s">
        <v>120</v>
      </c>
      <c r="D4" s="22">
        <v>6</v>
      </c>
      <c r="E4" s="23" t="s">
        <v>121</v>
      </c>
      <c r="F4" s="24">
        <v>750</v>
      </c>
      <c r="G4" s="25">
        <v>82.49</v>
      </c>
      <c r="H4" s="25">
        <v>71.239999999999995</v>
      </c>
      <c r="I4" s="25">
        <v>-11.25</v>
      </c>
      <c r="J4" s="25">
        <v>494.94</v>
      </c>
      <c r="K4" s="25">
        <v>427.44</v>
      </c>
    </row>
    <row r="5" spans="1:11" s="2" customFormat="1" ht="30" customHeight="1" x14ac:dyDescent="0.25">
      <c r="A5" s="22"/>
      <c r="B5" s="24">
        <v>5329</v>
      </c>
      <c r="C5" s="21" t="s">
        <v>122</v>
      </c>
      <c r="D5" s="22">
        <v>6</v>
      </c>
      <c r="E5" s="23" t="s">
        <v>123</v>
      </c>
      <c r="F5" s="24">
        <v>750</v>
      </c>
      <c r="G5" s="25">
        <v>195</v>
      </c>
      <c r="H5" s="25">
        <v>168.74</v>
      </c>
      <c r="I5" s="25">
        <v>-26.26</v>
      </c>
      <c r="J5" s="25">
        <v>1170</v>
      </c>
      <c r="K5" s="25">
        <v>1012.44</v>
      </c>
    </row>
    <row r="6" spans="1:11" s="2" customFormat="1" ht="30" customHeight="1" x14ac:dyDescent="0.25">
      <c r="A6" s="22"/>
      <c r="B6" s="24">
        <v>5430</v>
      </c>
      <c r="C6" s="26" t="s">
        <v>124</v>
      </c>
      <c r="D6" s="22">
        <v>12</v>
      </c>
      <c r="E6" s="23" t="s">
        <v>125</v>
      </c>
      <c r="F6" s="24">
        <v>750</v>
      </c>
      <c r="G6" s="25">
        <v>82.49</v>
      </c>
      <c r="H6" s="25">
        <v>74.989999999999995</v>
      </c>
      <c r="I6" s="25">
        <v>-7.5</v>
      </c>
      <c r="J6" s="25">
        <v>989.88</v>
      </c>
      <c r="K6" s="25">
        <v>899.88</v>
      </c>
    </row>
    <row r="7" spans="1:11" s="2" customFormat="1" ht="30" customHeight="1" x14ac:dyDescent="0.25">
      <c r="A7" s="22"/>
      <c r="B7" s="24">
        <v>5696</v>
      </c>
      <c r="C7" s="26" t="s">
        <v>126</v>
      </c>
      <c r="D7" s="22">
        <v>12</v>
      </c>
      <c r="E7" s="23" t="s">
        <v>127</v>
      </c>
      <c r="F7" s="24">
        <v>750</v>
      </c>
      <c r="G7" s="25">
        <v>71.239999999999995</v>
      </c>
      <c r="H7" s="25">
        <v>63.74</v>
      </c>
      <c r="I7" s="25">
        <v>-7.5</v>
      </c>
      <c r="J7" s="25">
        <v>854.88</v>
      </c>
      <c r="K7" s="25">
        <v>764.88</v>
      </c>
    </row>
    <row r="8" spans="1:11" s="2" customFormat="1" ht="30" customHeight="1" x14ac:dyDescent="0.25">
      <c r="A8" s="22"/>
      <c r="B8" s="20">
        <v>22549</v>
      </c>
      <c r="C8" s="21" t="s">
        <v>116</v>
      </c>
      <c r="D8" s="22">
        <v>6</v>
      </c>
      <c r="E8" s="23" t="s">
        <v>117</v>
      </c>
      <c r="F8" s="24">
        <v>750</v>
      </c>
      <c r="G8" s="25">
        <v>74.510000000000005</v>
      </c>
      <c r="H8" s="25">
        <v>61.5</v>
      </c>
      <c r="I8" s="25">
        <v>-13.01</v>
      </c>
      <c r="J8" s="25">
        <v>447.06</v>
      </c>
      <c r="K8" s="25">
        <v>369</v>
      </c>
    </row>
    <row r="9" spans="1:11" s="2" customFormat="1" ht="30" customHeight="1" x14ac:dyDescent="0.25">
      <c r="A9" s="22"/>
      <c r="B9" s="24">
        <v>25346</v>
      </c>
      <c r="C9" s="21" t="s">
        <v>158</v>
      </c>
      <c r="D9" s="22">
        <v>6</v>
      </c>
      <c r="E9" s="23" t="s">
        <v>159</v>
      </c>
      <c r="F9" s="24">
        <v>750</v>
      </c>
      <c r="G9" s="25">
        <v>75</v>
      </c>
      <c r="H9" s="25">
        <v>74.959999999999994</v>
      </c>
      <c r="I9" s="25">
        <v>-0.04</v>
      </c>
      <c r="J9" s="25">
        <v>450</v>
      </c>
      <c r="K9" s="25">
        <v>449.76</v>
      </c>
    </row>
    <row r="10" spans="1:11" s="2" customFormat="1" ht="30" customHeight="1" x14ac:dyDescent="0.25">
      <c r="A10" s="22"/>
      <c r="B10" s="24">
        <v>26130</v>
      </c>
      <c r="C10" s="21" t="s">
        <v>160</v>
      </c>
      <c r="D10" s="22">
        <v>12</v>
      </c>
      <c r="E10" s="23" t="s">
        <v>161</v>
      </c>
      <c r="F10" s="24">
        <v>750</v>
      </c>
      <c r="G10" s="25">
        <v>28.01</v>
      </c>
      <c r="H10" s="25">
        <v>28.02</v>
      </c>
      <c r="I10" s="25">
        <v>0.01</v>
      </c>
      <c r="J10" s="25">
        <v>336.12</v>
      </c>
      <c r="K10" s="25">
        <v>336.24</v>
      </c>
    </row>
    <row r="11" spans="1:11" s="2" customFormat="1" ht="30" customHeight="1" x14ac:dyDescent="0.25">
      <c r="A11" s="22"/>
      <c r="B11" s="20">
        <v>27882</v>
      </c>
      <c r="C11" s="21" t="s">
        <v>162</v>
      </c>
      <c r="D11" s="22">
        <v>6</v>
      </c>
      <c r="E11" s="23" t="s">
        <v>163</v>
      </c>
      <c r="F11" s="24">
        <v>750</v>
      </c>
      <c r="G11" s="25">
        <v>56.25</v>
      </c>
      <c r="H11" s="25">
        <v>56.24</v>
      </c>
      <c r="I11" s="25">
        <v>-0.01</v>
      </c>
      <c r="J11" s="25">
        <v>337.5</v>
      </c>
      <c r="K11" s="25">
        <v>337.44</v>
      </c>
    </row>
    <row r="12" spans="1:11" s="2" customFormat="1" ht="30" customHeight="1" x14ac:dyDescent="0.25">
      <c r="A12" s="22"/>
      <c r="B12" s="20">
        <v>28650</v>
      </c>
      <c r="C12" s="21" t="s">
        <v>166</v>
      </c>
      <c r="D12" s="22">
        <v>6</v>
      </c>
      <c r="E12" s="23" t="s">
        <v>167</v>
      </c>
      <c r="F12" s="24">
        <v>750</v>
      </c>
      <c r="G12" s="25">
        <v>20.99</v>
      </c>
      <c r="H12" s="25">
        <v>18.739999999999998</v>
      </c>
      <c r="I12" s="25">
        <v>-2.25</v>
      </c>
      <c r="J12" s="25">
        <v>125.94</v>
      </c>
      <c r="K12" s="25">
        <v>112.44</v>
      </c>
    </row>
    <row r="13" spans="1:11" s="2" customFormat="1" ht="30" customHeight="1" x14ac:dyDescent="0.25">
      <c r="A13" s="22"/>
      <c r="B13" s="20">
        <v>28653</v>
      </c>
      <c r="C13" s="21" t="s">
        <v>168</v>
      </c>
      <c r="D13" s="22">
        <v>6</v>
      </c>
      <c r="E13" s="23" t="s">
        <v>169</v>
      </c>
      <c r="F13" s="24">
        <v>750</v>
      </c>
      <c r="G13" s="25">
        <v>20.99</v>
      </c>
      <c r="H13" s="25">
        <v>18.739999999999998</v>
      </c>
      <c r="I13" s="25">
        <v>-2.25</v>
      </c>
      <c r="J13" s="25">
        <v>125.94</v>
      </c>
      <c r="K13" s="25">
        <v>112.44</v>
      </c>
    </row>
    <row r="14" spans="1:11" s="2" customFormat="1" ht="30" customHeight="1" x14ac:dyDescent="0.25">
      <c r="A14" s="22"/>
      <c r="B14" s="24">
        <v>34423</v>
      </c>
      <c r="C14" s="21" t="s">
        <v>110</v>
      </c>
      <c r="D14" s="22">
        <v>12</v>
      </c>
      <c r="E14" s="23" t="s">
        <v>111</v>
      </c>
      <c r="F14" s="24">
        <v>375</v>
      </c>
      <c r="G14" s="25">
        <v>12.75</v>
      </c>
      <c r="H14" s="25">
        <v>10.76</v>
      </c>
      <c r="I14" s="25">
        <v>-1.99</v>
      </c>
      <c r="J14" s="25">
        <v>153</v>
      </c>
      <c r="K14" s="25">
        <v>129.12</v>
      </c>
    </row>
    <row r="15" spans="1:11" s="2" customFormat="1" ht="30" customHeight="1" x14ac:dyDescent="0.25">
      <c r="A15" s="22"/>
      <c r="B15" s="24">
        <v>47859</v>
      </c>
      <c r="C15" s="21" t="s">
        <v>112</v>
      </c>
      <c r="D15" s="22">
        <v>12</v>
      </c>
      <c r="E15" s="23" t="s">
        <v>113</v>
      </c>
      <c r="F15" s="24">
        <v>375</v>
      </c>
      <c r="G15" s="25">
        <v>22.49</v>
      </c>
      <c r="H15" s="25">
        <v>21</v>
      </c>
      <c r="I15" s="25">
        <v>-1.49</v>
      </c>
      <c r="J15" s="25">
        <v>269.88</v>
      </c>
      <c r="K15" s="25">
        <v>252</v>
      </c>
    </row>
    <row r="16" spans="1:11" s="2" customFormat="1" ht="30" customHeight="1" x14ac:dyDescent="0.25">
      <c r="A16" s="22"/>
      <c r="B16" s="24">
        <v>64352</v>
      </c>
      <c r="C16" s="21" t="s">
        <v>114</v>
      </c>
      <c r="D16" s="22">
        <v>12</v>
      </c>
      <c r="E16" s="23" t="s">
        <v>115</v>
      </c>
      <c r="F16" s="24">
        <v>750</v>
      </c>
      <c r="G16" s="25">
        <v>21.74</v>
      </c>
      <c r="H16" s="25">
        <v>18.75</v>
      </c>
      <c r="I16" s="25">
        <v>-2.99</v>
      </c>
      <c r="J16" s="25">
        <v>260.88</v>
      </c>
      <c r="K16" s="25">
        <v>225</v>
      </c>
    </row>
    <row r="17" spans="1:11" s="2" customFormat="1" ht="30" customHeight="1" x14ac:dyDescent="0.25">
      <c r="A17" s="22"/>
      <c r="B17" s="24">
        <v>65013</v>
      </c>
      <c r="C17" s="26" t="s">
        <v>184</v>
      </c>
      <c r="D17" s="22">
        <v>12</v>
      </c>
      <c r="E17" s="23" t="s">
        <v>185</v>
      </c>
      <c r="F17" s="24">
        <v>50</v>
      </c>
      <c r="G17" s="25">
        <v>6.54</v>
      </c>
      <c r="H17" s="25">
        <v>6.56</v>
      </c>
      <c r="I17" s="25">
        <v>0.02</v>
      </c>
      <c r="J17" s="25">
        <v>78.48</v>
      </c>
      <c r="K17" s="25">
        <v>78.72</v>
      </c>
    </row>
    <row r="18" spans="1:11" s="2" customFormat="1" ht="30" customHeight="1" x14ac:dyDescent="0.25">
      <c r="A18" s="22"/>
      <c r="B18" s="20">
        <v>65666</v>
      </c>
      <c r="C18" s="21" t="s">
        <v>180</v>
      </c>
      <c r="D18" s="22">
        <v>12</v>
      </c>
      <c r="E18" s="23" t="s">
        <v>181</v>
      </c>
      <c r="F18" s="24">
        <v>750</v>
      </c>
      <c r="G18" s="25">
        <v>22.5</v>
      </c>
      <c r="H18" s="25">
        <v>18</v>
      </c>
      <c r="I18" s="25">
        <v>-4.5</v>
      </c>
      <c r="J18" s="25">
        <v>270</v>
      </c>
      <c r="K18" s="25">
        <v>216</v>
      </c>
    </row>
    <row r="19" spans="1:11" s="2" customFormat="1" ht="30" customHeight="1" x14ac:dyDescent="0.25">
      <c r="A19" s="22"/>
      <c r="B19" s="20">
        <v>73542</v>
      </c>
      <c r="C19" s="21" t="s">
        <v>170</v>
      </c>
      <c r="D19" s="22">
        <v>6</v>
      </c>
      <c r="E19" s="23" t="s">
        <v>171</v>
      </c>
      <c r="F19" s="24">
        <v>750</v>
      </c>
      <c r="G19" s="25">
        <v>44.97</v>
      </c>
      <c r="H19" s="25">
        <v>37.49</v>
      </c>
      <c r="I19" s="25">
        <v>-7.48</v>
      </c>
      <c r="J19" s="25">
        <v>269.82</v>
      </c>
      <c r="K19" s="25">
        <v>224.94</v>
      </c>
    </row>
    <row r="20" spans="1:11" s="2" customFormat="1" ht="30" customHeight="1" x14ac:dyDescent="0.25">
      <c r="A20" s="22"/>
      <c r="B20" s="24">
        <v>86448</v>
      </c>
      <c r="C20" s="21" t="s">
        <v>164</v>
      </c>
      <c r="D20" s="22">
        <v>6</v>
      </c>
      <c r="E20" s="23" t="s">
        <v>165</v>
      </c>
      <c r="F20" s="24">
        <v>750</v>
      </c>
      <c r="G20" s="25">
        <v>67.5</v>
      </c>
      <c r="H20" s="25">
        <v>67.459999999999994</v>
      </c>
      <c r="I20" s="25">
        <v>-0.04</v>
      </c>
      <c r="J20" s="25">
        <v>405</v>
      </c>
      <c r="K20" s="25">
        <v>404.76</v>
      </c>
    </row>
    <row r="21" spans="1:11" s="2" customFormat="1" ht="30" customHeight="1" x14ac:dyDescent="0.25">
      <c r="A21" s="22"/>
      <c r="B21" s="24">
        <v>87172</v>
      </c>
      <c r="C21" s="21" t="s">
        <v>139</v>
      </c>
      <c r="D21" s="22">
        <v>6</v>
      </c>
      <c r="E21" s="23" t="s">
        <v>140</v>
      </c>
      <c r="F21" s="24">
        <v>750</v>
      </c>
      <c r="G21" s="25">
        <v>37.5</v>
      </c>
      <c r="H21" s="25">
        <v>39.979999999999997</v>
      </c>
      <c r="I21" s="25">
        <v>2.48</v>
      </c>
      <c r="J21" s="25">
        <v>225</v>
      </c>
      <c r="K21" s="25">
        <v>239.88</v>
      </c>
    </row>
    <row r="22" spans="1:11" s="2" customFormat="1" ht="30" customHeight="1" x14ac:dyDescent="0.25">
      <c r="A22" s="22"/>
      <c r="B22" s="20">
        <v>87178</v>
      </c>
      <c r="C22" s="21" t="s">
        <v>141</v>
      </c>
      <c r="D22" s="22">
        <v>6</v>
      </c>
      <c r="E22" s="23" t="s">
        <v>142</v>
      </c>
      <c r="F22" s="24">
        <v>750</v>
      </c>
      <c r="G22" s="25">
        <v>56.25</v>
      </c>
      <c r="H22" s="25">
        <v>69.98</v>
      </c>
      <c r="I22" s="25">
        <v>13.73</v>
      </c>
      <c r="J22" s="25">
        <v>337.5</v>
      </c>
      <c r="K22" s="25">
        <v>419.88</v>
      </c>
    </row>
    <row r="23" spans="1:11" s="2" customFormat="1" ht="30" customHeight="1" x14ac:dyDescent="0.25">
      <c r="A23" s="22"/>
      <c r="B23" s="24">
        <v>87563</v>
      </c>
      <c r="C23" s="21" t="s">
        <v>128</v>
      </c>
      <c r="D23" s="22">
        <v>12</v>
      </c>
      <c r="E23" s="23" t="s">
        <v>129</v>
      </c>
      <c r="F23" s="24">
        <v>750</v>
      </c>
      <c r="G23" s="25">
        <v>29.99</v>
      </c>
      <c r="H23" s="25">
        <v>22.49</v>
      </c>
      <c r="I23" s="25">
        <v>-7.5</v>
      </c>
      <c r="J23" s="25">
        <v>359.88</v>
      </c>
      <c r="K23" s="25">
        <v>269.88</v>
      </c>
    </row>
    <row r="24" spans="1:11" s="2" customFormat="1" ht="30" customHeight="1" x14ac:dyDescent="0.25">
      <c r="A24" s="22"/>
      <c r="B24" s="24">
        <v>88363</v>
      </c>
      <c r="C24" s="21" t="s">
        <v>101</v>
      </c>
      <c r="D24" s="22">
        <v>6</v>
      </c>
      <c r="E24" s="23" t="s">
        <v>102</v>
      </c>
      <c r="F24" s="24">
        <v>750</v>
      </c>
      <c r="G24" s="25">
        <v>99.99</v>
      </c>
      <c r="H24" s="25">
        <v>75</v>
      </c>
      <c r="I24" s="25">
        <v>-24.99</v>
      </c>
      <c r="J24" s="25">
        <v>599.94000000000005</v>
      </c>
      <c r="K24" s="25">
        <v>450</v>
      </c>
    </row>
    <row r="25" spans="1:11" s="2" customFormat="1" ht="30" customHeight="1" x14ac:dyDescent="0.25">
      <c r="A25" s="22"/>
      <c r="B25" s="24">
        <v>88367</v>
      </c>
      <c r="C25" s="21" t="s">
        <v>103</v>
      </c>
      <c r="D25" s="22">
        <v>6</v>
      </c>
      <c r="E25" s="23" t="s">
        <v>104</v>
      </c>
      <c r="F25" s="24">
        <v>750</v>
      </c>
      <c r="G25" s="25">
        <v>69.989999999999995</v>
      </c>
      <c r="H25" s="25">
        <v>52.5</v>
      </c>
      <c r="I25" s="25">
        <v>-17.489999999999998</v>
      </c>
      <c r="J25" s="25">
        <v>419.94</v>
      </c>
      <c r="K25" s="25">
        <v>315</v>
      </c>
    </row>
    <row r="26" spans="1:11" s="2" customFormat="1" ht="30" customHeight="1" x14ac:dyDescent="0.25">
      <c r="A26" s="22"/>
      <c r="B26" s="24">
        <v>88427</v>
      </c>
      <c r="C26" s="21" t="s">
        <v>130</v>
      </c>
      <c r="D26" s="22">
        <v>12</v>
      </c>
      <c r="E26" s="23" t="s">
        <v>131</v>
      </c>
      <c r="F26" s="24">
        <v>750</v>
      </c>
      <c r="G26" s="25">
        <v>33.74</v>
      </c>
      <c r="H26" s="25">
        <v>26.24</v>
      </c>
      <c r="I26" s="25">
        <v>-7.5</v>
      </c>
      <c r="J26" s="25">
        <v>404.88</v>
      </c>
      <c r="K26" s="25">
        <v>314.88</v>
      </c>
    </row>
    <row r="27" spans="1:11" s="2" customFormat="1" ht="30" customHeight="1" x14ac:dyDescent="0.25">
      <c r="A27" s="22"/>
      <c r="B27" s="24">
        <v>100973</v>
      </c>
      <c r="C27" s="21" t="s">
        <v>132</v>
      </c>
      <c r="D27" s="22">
        <v>6</v>
      </c>
      <c r="E27" s="23" t="s">
        <v>133</v>
      </c>
      <c r="F27" s="24">
        <v>750</v>
      </c>
      <c r="G27" s="25">
        <v>195</v>
      </c>
      <c r="H27" s="25">
        <v>168.74</v>
      </c>
      <c r="I27" s="25">
        <v>-26.26</v>
      </c>
      <c r="J27" s="25">
        <v>1170</v>
      </c>
      <c r="K27" s="25">
        <v>1012.44</v>
      </c>
    </row>
    <row r="28" spans="1:11" s="2" customFormat="1" ht="30" customHeight="1" x14ac:dyDescent="0.25">
      <c r="A28" s="22" t="s">
        <v>16</v>
      </c>
      <c r="B28" s="24">
        <v>903043</v>
      </c>
      <c r="C28" s="21" t="s">
        <v>137</v>
      </c>
      <c r="D28" s="22">
        <v>6</v>
      </c>
      <c r="E28" s="23" t="s">
        <v>138</v>
      </c>
      <c r="F28" s="24">
        <v>750</v>
      </c>
      <c r="G28" s="25">
        <v>75</v>
      </c>
      <c r="H28" s="25">
        <v>93.75</v>
      </c>
      <c r="I28" s="25">
        <v>18.75</v>
      </c>
      <c r="J28" s="25">
        <v>450</v>
      </c>
      <c r="K28" s="25">
        <v>562.5</v>
      </c>
    </row>
    <row r="29" spans="1:11" s="2" customFormat="1" ht="30" customHeight="1" x14ac:dyDescent="0.25">
      <c r="A29" s="22" t="s">
        <v>16</v>
      </c>
      <c r="B29" s="20">
        <v>905316</v>
      </c>
      <c r="C29" s="21" t="s">
        <v>134</v>
      </c>
      <c r="D29" s="22">
        <v>6</v>
      </c>
      <c r="E29" s="23" t="s">
        <v>135</v>
      </c>
      <c r="F29" s="24">
        <v>750</v>
      </c>
      <c r="G29" s="25">
        <v>74.989999999999995</v>
      </c>
      <c r="H29" s="25">
        <v>60</v>
      </c>
      <c r="I29" s="25">
        <v>-14.99</v>
      </c>
      <c r="J29" s="25">
        <v>449.94</v>
      </c>
      <c r="K29" s="25">
        <v>360</v>
      </c>
    </row>
    <row r="30" spans="1:11" s="2" customFormat="1" ht="30" customHeight="1" x14ac:dyDescent="0.25">
      <c r="A30" s="22" t="s">
        <v>16</v>
      </c>
      <c r="B30" s="24">
        <v>915385</v>
      </c>
      <c r="C30" s="21" t="s">
        <v>172</v>
      </c>
      <c r="D30" s="22">
        <v>1</v>
      </c>
      <c r="E30" s="23" t="s">
        <v>173</v>
      </c>
      <c r="F30" s="24">
        <v>700</v>
      </c>
      <c r="G30" s="25">
        <v>56250</v>
      </c>
      <c r="H30" s="25">
        <v>41250</v>
      </c>
      <c r="I30" s="25">
        <v>-15000</v>
      </c>
      <c r="J30" s="25">
        <v>56250</v>
      </c>
      <c r="K30" s="25">
        <v>41250</v>
      </c>
    </row>
    <row r="31" spans="1:11" s="2" customFormat="1" ht="30" customHeight="1" x14ac:dyDescent="0.25">
      <c r="A31" s="22" t="s">
        <v>16</v>
      </c>
      <c r="B31" s="20">
        <v>915848</v>
      </c>
      <c r="C31" s="21" t="s">
        <v>174</v>
      </c>
      <c r="D31" s="22">
        <v>6</v>
      </c>
      <c r="E31" s="23" t="s">
        <v>175</v>
      </c>
      <c r="F31" s="24">
        <v>750</v>
      </c>
      <c r="G31" s="25">
        <v>224.9</v>
      </c>
      <c r="H31" s="25">
        <v>149.99</v>
      </c>
      <c r="I31" s="25">
        <v>-74.91</v>
      </c>
      <c r="J31" s="25">
        <v>1349.4</v>
      </c>
      <c r="K31" s="25">
        <v>899.94</v>
      </c>
    </row>
    <row r="32" spans="1:11" s="2" customFormat="1" ht="30" customHeight="1" x14ac:dyDescent="0.25">
      <c r="A32" s="22" t="s">
        <v>16</v>
      </c>
      <c r="B32" s="20">
        <v>928648</v>
      </c>
      <c r="C32" s="21" t="s">
        <v>176</v>
      </c>
      <c r="D32" s="22">
        <v>6</v>
      </c>
      <c r="E32" s="23" t="s">
        <v>177</v>
      </c>
      <c r="F32" s="24">
        <v>750</v>
      </c>
      <c r="G32" s="25">
        <v>22.49</v>
      </c>
      <c r="H32" s="25">
        <v>18.739999999999998</v>
      </c>
      <c r="I32" s="25">
        <v>-3.75</v>
      </c>
      <c r="J32" s="25">
        <v>134.94</v>
      </c>
      <c r="K32" s="25">
        <v>112.44</v>
      </c>
    </row>
    <row r="33" spans="1:11" s="2" customFormat="1" ht="30" customHeight="1" x14ac:dyDescent="0.25">
      <c r="A33" s="22" t="s">
        <v>16</v>
      </c>
      <c r="B33" s="20">
        <v>928699</v>
      </c>
      <c r="C33" s="26" t="s">
        <v>178</v>
      </c>
      <c r="D33" s="22">
        <v>6</v>
      </c>
      <c r="E33" s="23" t="s">
        <v>179</v>
      </c>
      <c r="F33" s="24">
        <v>375</v>
      </c>
      <c r="G33" s="25">
        <v>32.24</v>
      </c>
      <c r="H33" s="25">
        <v>26.24</v>
      </c>
      <c r="I33" s="25">
        <v>-6</v>
      </c>
      <c r="J33" s="25">
        <v>193.44</v>
      </c>
      <c r="K33" s="25">
        <v>157.44</v>
      </c>
    </row>
    <row r="34" spans="1:11" s="2" customFormat="1" ht="30" customHeight="1" x14ac:dyDescent="0.25">
      <c r="A34" s="22" t="s">
        <v>16</v>
      </c>
      <c r="B34" s="20">
        <v>930549</v>
      </c>
      <c r="C34" s="21" t="s">
        <v>143</v>
      </c>
      <c r="D34" s="22">
        <v>12</v>
      </c>
      <c r="E34" s="23" t="s">
        <v>144</v>
      </c>
      <c r="F34" s="24">
        <v>1000</v>
      </c>
      <c r="G34" s="25">
        <v>26.25</v>
      </c>
      <c r="H34" s="25">
        <v>28.38</v>
      </c>
      <c r="I34" s="25">
        <v>2.13</v>
      </c>
      <c r="J34" s="25">
        <v>315</v>
      </c>
      <c r="K34" s="25">
        <v>340.56</v>
      </c>
    </row>
    <row r="35" spans="1:11" s="2" customFormat="1" ht="30" customHeight="1" x14ac:dyDescent="0.25">
      <c r="A35" s="22" t="s">
        <v>16</v>
      </c>
      <c r="B35" s="20">
        <v>964118</v>
      </c>
      <c r="C35" s="21" t="s">
        <v>145</v>
      </c>
      <c r="D35" s="22">
        <v>12</v>
      </c>
      <c r="E35" s="23" t="s">
        <v>146</v>
      </c>
      <c r="F35" s="24">
        <v>750</v>
      </c>
      <c r="G35" s="25">
        <v>17.13</v>
      </c>
      <c r="H35" s="25">
        <v>17.88</v>
      </c>
      <c r="I35" s="25">
        <v>0.75</v>
      </c>
      <c r="J35" s="25">
        <v>205.56</v>
      </c>
      <c r="K35" s="25">
        <v>214.56</v>
      </c>
    </row>
    <row r="36" spans="1:11" s="2" customFormat="1" ht="30" customHeight="1" x14ac:dyDescent="0.25">
      <c r="A36" s="22" t="s">
        <v>16</v>
      </c>
      <c r="B36" s="20">
        <v>965986</v>
      </c>
      <c r="C36" s="21" t="s">
        <v>147</v>
      </c>
      <c r="D36" s="22">
        <v>12</v>
      </c>
      <c r="E36" s="23" t="s">
        <v>148</v>
      </c>
      <c r="F36" s="24">
        <v>750</v>
      </c>
      <c r="G36" s="25">
        <v>30</v>
      </c>
      <c r="H36" s="25">
        <v>31.76</v>
      </c>
      <c r="I36" s="25">
        <v>1.76</v>
      </c>
      <c r="J36" s="25">
        <v>360</v>
      </c>
      <c r="K36" s="25">
        <v>381.12</v>
      </c>
    </row>
    <row r="37" spans="1:11" s="2" customFormat="1" ht="30" customHeight="1" x14ac:dyDescent="0.25">
      <c r="A37" s="22" t="s">
        <v>16</v>
      </c>
      <c r="B37" s="24">
        <v>966253</v>
      </c>
      <c r="C37" s="21" t="s">
        <v>149</v>
      </c>
      <c r="D37" s="22">
        <v>12</v>
      </c>
      <c r="E37" s="23" t="s">
        <v>150</v>
      </c>
      <c r="F37" s="24">
        <v>750</v>
      </c>
      <c r="G37" s="25">
        <v>20</v>
      </c>
      <c r="H37" s="25">
        <v>20.010000000000002</v>
      </c>
      <c r="I37" s="25">
        <v>0.01</v>
      </c>
      <c r="J37" s="25">
        <v>240</v>
      </c>
      <c r="K37" s="25">
        <v>240.12</v>
      </c>
    </row>
    <row r="38" spans="1:11" s="2" customFormat="1" ht="30" customHeight="1" x14ac:dyDescent="0.25">
      <c r="A38" s="22" t="s">
        <v>16</v>
      </c>
      <c r="B38" s="24">
        <v>966415</v>
      </c>
      <c r="C38" s="26" t="s">
        <v>151</v>
      </c>
      <c r="D38" s="22">
        <v>6</v>
      </c>
      <c r="E38" s="23" t="s">
        <v>152</v>
      </c>
      <c r="F38" s="24">
        <v>1000</v>
      </c>
      <c r="G38" s="25">
        <v>36.75</v>
      </c>
      <c r="H38" s="25">
        <v>39.950000000000003</v>
      </c>
      <c r="I38" s="25">
        <v>3.2</v>
      </c>
      <c r="J38" s="25">
        <v>220.5</v>
      </c>
      <c r="K38" s="25">
        <v>239.7</v>
      </c>
    </row>
    <row r="39" spans="1:11" s="2" customFormat="1" ht="30" customHeight="1" x14ac:dyDescent="0.25">
      <c r="A39" s="22" t="s">
        <v>16</v>
      </c>
      <c r="B39" s="24">
        <v>973420</v>
      </c>
      <c r="C39" s="21" t="s">
        <v>153</v>
      </c>
      <c r="D39" s="22">
        <v>12</v>
      </c>
      <c r="E39" s="23" t="s">
        <v>154</v>
      </c>
      <c r="F39" s="24">
        <v>700</v>
      </c>
      <c r="G39" s="25">
        <v>23.51</v>
      </c>
      <c r="H39" s="25">
        <v>24.63</v>
      </c>
      <c r="I39" s="25">
        <v>1.1200000000000001</v>
      </c>
      <c r="J39" s="25">
        <v>282.12</v>
      </c>
      <c r="K39" s="25">
        <v>295.56</v>
      </c>
    </row>
    <row r="40" spans="1:11" s="2" customFormat="1" ht="30" customHeight="1" x14ac:dyDescent="0.25">
      <c r="A40" s="22" t="s">
        <v>16</v>
      </c>
      <c r="B40" s="20">
        <v>987178</v>
      </c>
      <c r="C40" s="26" t="s">
        <v>155</v>
      </c>
      <c r="D40" s="22">
        <v>6</v>
      </c>
      <c r="E40" s="23" t="s">
        <v>142</v>
      </c>
      <c r="F40" s="24">
        <v>750</v>
      </c>
      <c r="G40" s="25">
        <v>56.25</v>
      </c>
      <c r="H40" s="25">
        <v>69.98</v>
      </c>
      <c r="I40" s="25">
        <v>13.73</v>
      </c>
      <c r="J40" s="25">
        <v>337.5</v>
      </c>
      <c r="K40" s="25">
        <v>419.88</v>
      </c>
    </row>
    <row r="41" spans="1:11" s="2" customFormat="1" ht="30" customHeight="1" x14ac:dyDescent="0.25">
      <c r="A41" s="22" t="s">
        <v>16</v>
      </c>
      <c r="B41" s="20">
        <v>987416</v>
      </c>
      <c r="C41" s="21" t="s">
        <v>182</v>
      </c>
      <c r="D41" s="22">
        <v>12</v>
      </c>
      <c r="E41" s="23" t="s">
        <v>183</v>
      </c>
      <c r="F41" s="24">
        <v>750</v>
      </c>
      <c r="G41" s="25">
        <v>24.75</v>
      </c>
      <c r="H41" s="25">
        <v>24.83</v>
      </c>
      <c r="I41" s="25">
        <v>0.08</v>
      </c>
      <c r="J41" s="25">
        <v>297</v>
      </c>
      <c r="K41" s="25">
        <v>297.95999999999998</v>
      </c>
    </row>
    <row r="42" spans="1:11" s="2" customFormat="1" ht="30" customHeight="1" x14ac:dyDescent="0.25">
      <c r="A42" s="22" t="s">
        <v>16</v>
      </c>
      <c r="B42" s="24">
        <v>987514</v>
      </c>
      <c r="C42" s="21" t="s">
        <v>156</v>
      </c>
      <c r="D42" s="22">
        <v>6</v>
      </c>
      <c r="E42" s="23" t="s">
        <v>157</v>
      </c>
      <c r="F42" s="24">
        <v>1750</v>
      </c>
      <c r="G42" s="25">
        <v>18.8</v>
      </c>
      <c r="H42" s="25">
        <v>17.66</v>
      </c>
      <c r="I42" s="25">
        <v>-1.1399999999999999</v>
      </c>
      <c r="J42" s="25">
        <v>112.8</v>
      </c>
      <c r="K42" s="25">
        <v>105.96</v>
      </c>
    </row>
    <row r="43" spans="1:11" s="2" customFormat="1" ht="30" customHeight="1" x14ac:dyDescent="0.25">
      <c r="A43" s="22" t="s">
        <v>16</v>
      </c>
      <c r="B43" s="24">
        <v>987563</v>
      </c>
      <c r="C43" s="21" t="s">
        <v>128</v>
      </c>
      <c r="D43" s="22">
        <v>12</v>
      </c>
      <c r="E43" s="23" t="s">
        <v>136</v>
      </c>
      <c r="F43" s="24">
        <v>750</v>
      </c>
      <c r="G43" s="25">
        <v>29.99</v>
      </c>
      <c r="H43" s="25">
        <v>22.49</v>
      </c>
      <c r="I43" s="25">
        <v>-7.5</v>
      </c>
      <c r="J43" s="25">
        <v>359.88</v>
      </c>
      <c r="K43" s="25">
        <v>269.88</v>
      </c>
    </row>
  </sheetData>
  <autoFilter ref="A2:K2" xr:uid="{00000000-0009-0000-0000-000002000000}">
    <sortState ref="A3:K43">
      <sortCondition ref="B2"/>
    </sortState>
  </autoFilter>
  <sortState ref="A3:K3">
    <sortCondition ref="B3"/>
  </sortState>
  <pageMargins left="0.7" right="0.7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TEMPORARY PRICE REDUCTIONS</vt:lpstr>
      <vt:lpstr>RETURN TO REGULAR PRICE</vt:lpstr>
      <vt:lpstr>PERMANENT PRICE CHANGE</vt:lpstr>
      <vt:lpstr>'PERMANENT PRICE CHANGE'!Print_Titles</vt:lpstr>
      <vt:lpstr>'RETURN TO REGULAR PRICE'!Print_Titles</vt:lpstr>
      <vt:lpstr>'TEMPORARY PRICE REDUCTIONS'!Print_Titles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Scebold</dc:creator>
  <cp:lastModifiedBy>Scebold, Nicole</cp:lastModifiedBy>
  <cp:lastPrinted>2024-09-17T14:28:10Z</cp:lastPrinted>
  <dcterms:created xsi:type="dcterms:W3CDTF">2013-07-15T20:27:01Z</dcterms:created>
  <dcterms:modified xsi:type="dcterms:W3CDTF">2024-11-19T20:51:49Z</dcterms:modified>
</cp:coreProperties>
</file>