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\data\ABDusers\nscebol\Documents\1PRODUCTS\Temporary Price Reductions\2026\0426\"/>
    </mc:Choice>
  </mc:AlternateContent>
  <xr:revisionPtr revIDLastSave="0" documentId="13_ncr:1_{3369689C-E968-44DC-8D08-D4F2618901F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MPORARY PRICE REDUCTIONS" sheetId="5" r:id="rId1"/>
    <sheet name="RETURN TO REGULAR PRICE" sheetId="2" r:id="rId2"/>
    <sheet name="PERMANENT PRICE CHANGE" sheetId="3" r:id="rId3"/>
  </sheets>
  <definedNames>
    <definedName name="_xlnm._FilterDatabase" localSheetId="2" hidden="1">'PERMANENT PRICE CHANGE'!$A$2:$K$2</definedName>
    <definedName name="_xlnm._FilterDatabase" localSheetId="1" hidden="1">'RETURN TO REGULAR PRICE'!$A$2:$J$2</definedName>
    <definedName name="_xlnm._FilterDatabase" localSheetId="0" hidden="1">'TEMPORARY PRICE REDUCTIONS'!$A$2:$J$2</definedName>
    <definedName name="_xlnm.Print_Titles" localSheetId="2">'PERMANENT PRICE CHANGE'!$2:$2</definedName>
    <definedName name="_xlnm.Print_Titles" localSheetId="1">'RETURN TO REGULAR PRICE'!$2:$2</definedName>
    <definedName name="_xlnm.Print_Titles" localSheetId="0">'TEMPORARY PRICE REDUCTIONS'!$2:$2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4" i="2"/>
  <c r="H3" i="2"/>
</calcChain>
</file>

<file path=xl/sharedStrings.xml><?xml version="1.0" encoding="utf-8"?>
<sst xmlns="http://schemas.openxmlformats.org/spreadsheetml/2006/main" count="279" uniqueCount="196">
  <si>
    <t>Code</t>
  </si>
  <si>
    <t>UPC</t>
  </si>
  <si>
    <t>Pack</t>
  </si>
  <si>
    <t>Description</t>
  </si>
  <si>
    <t>Size</t>
  </si>
  <si>
    <t>Normal Bottle</t>
  </si>
  <si>
    <t>TPR Bottle</t>
  </si>
  <si>
    <t>Price Up/Down</t>
  </si>
  <si>
    <t>Normal Case</t>
  </si>
  <si>
    <t>TPR Case</t>
  </si>
  <si>
    <t>UPC Code</t>
  </si>
  <si>
    <t>Old Btl Cost</t>
  </si>
  <si>
    <t>New Btl Cost</t>
  </si>
  <si>
    <t>Old Case Cost</t>
  </si>
  <si>
    <t>SO</t>
  </si>
  <si>
    <t>New Case</t>
  </si>
  <si>
    <t>*</t>
  </si>
  <si>
    <t>080432117446</t>
  </si>
  <si>
    <t>Jameson Orange</t>
  </si>
  <si>
    <t>850008153044</t>
  </si>
  <si>
    <t>Campo Bravo Plata Tequila</t>
  </si>
  <si>
    <t>898432002002</t>
  </si>
  <si>
    <t>Dulce Vida Blanco</t>
  </si>
  <si>
    <t>835229010109</t>
  </si>
  <si>
    <t>Absolut Colors</t>
  </si>
  <si>
    <t>080480170035</t>
  </si>
  <si>
    <t>Cazadores Reposado</t>
  </si>
  <si>
    <t>810089491435</t>
  </si>
  <si>
    <t>Ole Smoky Blackberry Whiskey</t>
  </si>
  <si>
    <t>810088370083</t>
  </si>
  <si>
    <t>Ole Smoky Salty Caramel Whiskey</t>
  </si>
  <si>
    <t>096749021840</t>
  </si>
  <si>
    <t>Evan Williams Black Mini</t>
  </si>
  <si>
    <t>080480172039</t>
  </si>
  <si>
    <t>Cazadores Blanco</t>
  </si>
  <si>
    <t>096749003365</t>
  </si>
  <si>
    <t>Black Velvet Mini</t>
  </si>
  <si>
    <t>096749006137</t>
  </si>
  <si>
    <t>Black Velvet Blackberry Canadian Whiskey Mini</t>
  </si>
  <si>
    <t>096749004010</t>
  </si>
  <si>
    <t>Black Velvet Peach Canadian Whiskey Mini</t>
  </si>
  <si>
    <t>096749003440</t>
  </si>
  <si>
    <t>Black Velvet Apple Mini</t>
  </si>
  <si>
    <t>791126147266</t>
  </si>
  <si>
    <t>Chica Chida Peanut Butter Agave Spirit</t>
  </si>
  <si>
    <t>080432500187</t>
  </si>
  <si>
    <t>Jameson</t>
  </si>
  <si>
    <t>835229000407</t>
  </si>
  <si>
    <t>Absolut Swedish Vodka 80prf</t>
  </si>
  <si>
    <t>835229001145</t>
  </si>
  <si>
    <t>Absolut Apeach</t>
  </si>
  <si>
    <t>835229001404</t>
  </si>
  <si>
    <t>Absolut Citron</t>
  </si>
  <si>
    <t>835229008403</t>
  </si>
  <si>
    <t>Absolut Raspberri</t>
  </si>
  <si>
    <t>835229006409</t>
  </si>
  <si>
    <t>Absolut Vanilia</t>
  </si>
  <si>
    <t>835229002401</t>
  </si>
  <si>
    <t>Absolut Mandrin</t>
  </si>
  <si>
    <t>850008153365</t>
  </si>
  <si>
    <t>Dirty Monkey</t>
  </si>
  <si>
    <t>083089660402</t>
  </si>
  <si>
    <t>Jagermeister Liqueur</t>
  </si>
  <si>
    <t>083089660501</t>
  </si>
  <si>
    <t>Jagermeister Liqueur Mini Meisters</t>
  </si>
  <si>
    <t>810155750015</t>
  </si>
  <si>
    <t>High Ground Estate Vodka</t>
  </si>
  <si>
    <t>503007603118</t>
  </si>
  <si>
    <t>El Mexicano Blanco Tequila</t>
  </si>
  <si>
    <t>503007603125</t>
  </si>
  <si>
    <t>El Mexicano Reposado Tequila</t>
  </si>
  <si>
    <t>898432002637</t>
  </si>
  <si>
    <t>Dulce Vida Pineapple Jalapeno</t>
  </si>
  <si>
    <t>810155750053</t>
  </si>
  <si>
    <t>Evil Bean Cold Brew Coffee Liqueur</t>
  </si>
  <si>
    <t>539154239009</t>
  </si>
  <si>
    <t>Croithli Sessile Single Malt Irish Whiskey</t>
  </si>
  <si>
    <t>5839154239009</t>
  </si>
  <si>
    <t>Croithli Quercus Robur Single Malt Irish Whiskey</t>
  </si>
  <si>
    <t>Croithli Quercus Alba Single Malt Irish Whiskey</t>
  </si>
  <si>
    <t>089540536583</t>
  </si>
  <si>
    <t>Kahlua Dunkin Caramel Swirl Mini</t>
  </si>
  <si>
    <t>April 2026 Return to Regular Price</t>
  </si>
  <si>
    <t>850053456299</t>
  </si>
  <si>
    <t>Barrell Foundation Double Barrel Bourbon</t>
  </si>
  <si>
    <t>087116019034</t>
  </si>
  <si>
    <t>Prairie Organic Gin</t>
  </si>
  <si>
    <t>087116019126</t>
  </si>
  <si>
    <t>Prairie Organic Vodka</t>
  </si>
  <si>
    <t>835229011120</t>
  </si>
  <si>
    <t>Absolut Tabasco Mini</t>
  </si>
  <si>
    <t>087116019058</t>
  </si>
  <si>
    <t>Prairie Organic Cucumber Vodka</t>
  </si>
  <si>
    <t>089540536590</t>
  </si>
  <si>
    <t>Malibu Pink Mini</t>
  </si>
  <si>
    <t>628451609704</t>
  </si>
  <si>
    <t>SHAKU Sake Berry Liqueur</t>
  </si>
  <si>
    <t>850030769367</t>
  </si>
  <si>
    <t>Tequila Travesuras Watermelon &amp; Spearmint</t>
  </si>
  <si>
    <t>850030769374</t>
  </si>
  <si>
    <t>Tequila Travesuras Spicy Mango</t>
  </si>
  <si>
    <t>663188000332</t>
  </si>
  <si>
    <t>Casa Maestri Reposado</t>
  </si>
  <si>
    <t>April 2026 Temporary Price Reductions</t>
  </si>
  <si>
    <t>080480230005</t>
  </si>
  <si>
    <t>Dewars White Label Scotch</t>
  </si>
  <si>
    <t>088076190955</t>
  </si>
  <si>
    <t>Johnnie Walker Black Cask</t>
  </si>
  <si>
    <t>080686015406</t>
  </si>
  <si>
    <t>Bakers 7YR</t>
  </si>
  <si>
    <t>080686012474</t>
  </si>
  <si>
    <t>Basil Hayden Subtle Smoke</t>
  </si>
  <si>
    <t>080686012344</t>
  </si>
  <si>
    <t>Basil Hayden Toast</t>
  </si>
  <si>
    <t>737038506234</t>
  </si>
  <si>
    <t>Stonestreet Founders Edition Kentucky Straight Bourbon Whisk</t>
  </si>
  <si>
    <t>850029721260</t>
  </si>
  <si>
    <t>Cedar Ridge Double Barrel Straight Rye Whiskey</t>
  </si>
  <si>
    <t>088004072605</t>
  </si>
  <si>
    <t>Sazerac Rye 100pf</t>
  </si>
  <si>
    <t>088004069889</t>
  </si>
  <si>
    <t>Traveller Blended Whiskey</t>
  </si>
  <si>
    <t>088004060060</t>
  </si>
  <si>
    <t>Traveller Blended No 40</t>
  </si>
  <si>
    <t>080686003601</t>
  </si>
  <si>
    <t>Basil Hayden Malted Rye</t>
  </si>
  <si>
    <t>850029721062</t>
  </si>
  <si>
    <t>Cedar Ridge Double Barrel Bourbon Whiskey</t>
  </si>
  <si>
    <t>081128002800</t>
  </si>
  <si>
    <t>Old Forester Single Barrel Rye Barrel Proof</t>
  </si>
  <si>
    <t>088004072315</t>
  </si>
  <si>
    <t>Svedka Raspberry Vodka Mini</t>
  </si>
  <si>
    <t>088004072308</t>
  </si>
  <si>
    <t>Svedka Strawberry Vodka Mini</t>
  </si>
  <si>
    <t>854647008000</t>
  </si>
  <si>
    <t>Blue Ox Vodka</t>
  </si>
  <si>
    <t>854647008024</t>
  </si>
  <si>
    <t>854647008277</t>
  </si>
  <si>
    <t>854647008284</t>
  </si>
  <si>
    <t>Blue Ox Vodka PET</t>
  </si>
  <si>
    <t>087236002411</t>
  </si>
  <si>
    <t>Remy Martin 1738 Accord Royal</t>
  </si>
  <si>
    <t>087236002336</t>
  </si>
  <si>
    <t>Remy Martin XO Excellence</t>
  </si>
  <si>
    <t>087236001216</t>
  </si>
  <si>
    <t>Remy Martin VSOP Flask</t>
  </si>
  <si>
    <t>087236001162</t>
  </si>
  <si>
    <t>Remy Martin VSOP</t>
  </si>
  <si>
    <t>087236001186</t>
  </si>
  <si>
    <t>087236001209</t>
  </si>
  <si>
    <t>087236001131</t>
  </si>
  <si>
    <t>087236565206</t>
  </si>
  <si>
    <t>Cointreau Liqueur</t>
  </si>
  <si>
    <t>898804009004</t>
  </si>
  <si>
    <t>Slow and Low</t>
  </si>
  <si>
    <t>898804009943</t>
  </si>
  <si>
    <t>Hochstadters Slow &amp; Low Cherry Old-Fashioned</t>
  </si>
  <si>
    <t>898804009936</t>
  </si>
  <si>
    <t>Hochstadters Slow &amp; Low Maple Old-Fashioned</t>
  </si>
  <si>
    <t>857552008516</t>
  </si>
  <si>
    <t>Bardstown Bourbon Collaborative Series Silver Oak</t>
  </si>
  <si>
    <t>860006713454</t>
  </si>
  <si>
    <t>Eight Reserve by 818 Tequila</t>
  </si>
  <si>
    <t>080432117415</t>
  </si>
  <si>
    <t>Avion Cristalino</t>
  </si>
  <si>
    <t>741638813067</t>
  </si>
  <si>
    <t>Don Fulano Blanco Fuerte</t>
  </si>
  <si>
    <t>721733000159</t>
  </si>
  <si>
    <t>Patron Reposado</t>
  </si>
  <si>
    <t>721733000012</t>
  </si>
  <si>
    <t>Patron Anejo</t>
  </si>
  <si>
    <t>721733506224</t>
  </si>
  <si>
    <t>Patron Reposado w/2 Rock Glasses</t>
  </si>
  <si>
    <t>088004072360</t>
  </si>
  <si>
    <t>Svedka Peach Vodka Mini</t>
  </si>
  <si>
    <t>088004072322</t>
  </si>
  <si>
    <t>Svedka Banana Vodka Mini</t>
  </si>
  <si>
    <t>088004072339</t>
  </si>
  <si>
    <t>Svedka Citron Vodka Mini</t>
  </si>
  <si>
    <t>088004072346</t>
  </si>
  <si>
    <t>Svedka Blackberry Vodka Mini</t>
  </si>
  <si>
    <t>085246500460</t>
  </si>
  <si>
    <t>Makers Mark Private Select Barrel Buy</t>
  </si>
  <si>
    <t>081128002664</t>
  </si>
  <si>
    <t>Old Forester Single Barrel Barrel Proof (Barrel Buy)</t>
  </si>
  <si>
    <t>040232684906</t>
  </si>
  <si>
    <t>Silent Pool Gin</t>
  </si>
  <si>
    <t>087236460006</t>
  </si>
  <si>
    <t>Belle De Brillet</t>
  </si>
  <si>
    <t>196633991973</t>
  </si>
  <si>
    <t>Kirkland Signature Cristalino</t>
  </si>
  <si>
    <t>741638833751</t>
  </si>
  <si>
    <t>Don Fulano Imperial Extra Anejo Tequila</t>
  </si>
  <si>
    <t>087236700409</t>
  </si>
  <si>
    <t>SOOH Bruichladdich PC 10YR</t>
  </si>
  <si>
    <t>April 2026 Permanent Price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</si>
</sst>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8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4" xfId="0" applyNumberFormat="1" applyBorder="1"/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6" xfId="0" applyNumberFormat="1" applyBorder="1" applyAlignment="1">
      <alignment wrapText="1"/>
    </xf>
    <xf numFmtId="3" fontId="0" fillId="0" borderId="6" xfId="0" applyNumberFormat="1" applyBorder="1" applyAlignment="1">
      <alignment horizontal="left"/>
    </xf>
    <xf numFmtId="8" fontId="0" fillId="0" borderId="6" xfId="0" applyNumberFormat="1" applyBorder="1" applyAlignment="1">
      <alignment horizontal="left"/>
    </xf>
    <xf numFmtId="8" fontId="0" fillId="0" borderId="6" xfId="0" applyNumberFormat="1" applyFill="1" applyBorder="1" applyAlignment="1">
      <alignment horizontal="left"/>
    </xf>
    <xf numFmtId="0" fontId="0" fillId="0" borderId="4" xfId="0" applyBorder="1"/>
    <xf numFmtId="1" fontId="0" fillId="0" borderId="4" xfId="0" applyNumberFormat="1" applyBorder="1"/>
    <xf numFmtId="0" fontId="0" fillId="0" borderId="4" xfId="0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" fontId="0" fillId="0" borderId="6" xfId="0" applyNumberFormat="1" applyBorder="1"/>
    <xf numFmtId="0" fontId="0" fillId="0" borderId="4" xfId="0" applyBorder="1" applyAlignment="1">
      <alignment horizontal="right"/>
    </xf>
    <xf numFmtId="49" fontId="0" fillId="0" borderId="4" xfId="0" applyNumberFormat="1" applyBorder="1" applyAlignment="1">
      <alignment horizontal="left"/>
    </xf>
    <xf numFmtId="49" fontId="0" fillId="0" borderId="4" xfId="0" applyNumberFormat="1" applyBorder="1" applyAlignment="1">
      <alignment wrapText="1"/>
    </xf>
    <xf numFmtId="3" fontId="0" fillId="0" borderId="4" xfId="0" applyNumberFormat="1" applyBorder="1" applyAlignment="1">
      <alignment horizontal="left"/>
    </xf>
    <xf numFmtId="8" fontId="0" fillId="0" borderId="4" xfId="0" applyNumberFormat="1" applyFill="1" applyBorder="1" applyAlignment="1">
      <alignment horizontal="left"/>
    </xf>
    <xf numFmtId="0" fontId="0" fillId="0" borderId="4" xfId="0" quotePrefix="1" applyBorder="1"/>
    <xf numFmtId="0" fontId="0" fillId="0" borderId="8" xfId="0" applyBorder="1" applyAlignment="1">
      <alignment horizontal="left"/>
    </xf>
    <xf numFmtId="0" fontId="0" fillId="0" borderId="8" xfId="0" applyBorder="1"/>
    <xf numFmtId="3" fontId="0" fillId="0" borderId="8" xfId="0" applyNumberFormat="1" applyBorder="1"/>
    <xf numFmtId="8" fontId="0" fillId="0" borderId="8" xfId="0" applyNumberFormat="1" applyBorder="1" applyAlignment="1">
      <alignment horizontal="left"/>
    </xf>
    <xf numFmtId="0" fontId="0" fillId="0" borderId="8" xfId="0" applyBorder="1" applyAlignment="1">
      <alignment wrapText="1"/>
    </xf>
  </cellXfs>
  <cellStyles count="24">
    <cellStyle name="Normal" xfId="0" builtinId="0"/>
    <cellStyle name="Normal 10" xfId="6" xr:uid="{00000000-0005-0000-0000-000001000000}"/>
    <cellStyle name="Normal 11" xfId="7" xr:uid="{00000000-0005-0000-0000-000002000000}"/>
    <cellStyle name="Normal 13" xfId="8" xr:uid="{00000000-0005-0000-0000-000003000000}"/>
    <cellStyle name="Normal 14" xfId="9" xr:uid="{00000000-0005-0000-0000-000004000000}"/>
    <cellStyle name="Normal 15" xfId="10" xr:uid="{00000000-0005-0000-0000-000005000000}"/>
    <cellStyle name="Normal 16" xfId="11" xr:uid="{00000000-0005-0000-0000-000006000000}"/>
    <cellStyle name="Normal 17" xfId="12" xr:uid="{00000000-0005-0000-0000-000007000000}"/>
    <cellStyle name="Normal 2" xfId="1" xr:uid="{00000000-0005-0000-0000-000008000000}"/>
    <cellStyle name="Normal 27" xfId="13" xr:uid="{00000000-0005-0000-0000-000009000000}"/>
    <cellStyle name="Normal 31" xfId="14" xr:uid="{00000000-0005-0000-0000-00000A000000}"/>
    <cellStyle name="Normal 37" xfId="15" xr:uid="{00000000-0005-0000-0000-00000B000000}"/>
    <cellStyle name="Normal 38" xfId="16" xr:uid="{00000000-0005-0000-0000-00000C000000}"/>
    <cellStyle name="Normal 39" xfId="17" xr:uid="{00000000-0005-0000-0000-00000D000000}"/>
    <cellStyle name="Normal 4" xfId="2" xr:uid="{00000000-0005-0000-0000-00000E000000}"/>
    <cellStyle name="Normal 42" xfId="18" xr:uid="{00000000-0005-0000-0000-00000F000000}"/>
    <cellStyle name="Normal 44" xfId="19" xr:uid="{00000000-0005-0000-0000-000010000000}"/>
    <cellStyle name="Normal 45" xfId="20" xr:uid="{00000000-0005-0000-0000-000011000000}"/>
    <cellStyle name="Normal 46" xfId="21" xr:uid="{00000000-0005-0000-0000-000012000000}"/>
    <cellStyle name="Normal 53" xfId="22" xr:uid="{00000000-0005-0000-0000-000013000000}"/>
    <cellStyle name="Normal 57" xfId="23" xr:uid="{00000000-0005-0000-0000-000014000000}"/>
    <cellStyle name="Normal 6" xfId="3" xr:uid="{00000000-0005-0000-0000-000015000000}"/>
    <cellStyle name="Normal 7" xfId="4" xr:uid="{00000000-0005-0000-0000-000016000000}"/>
    <cellStyle name="Normal 8" xfId="5" xr:uid="{00000000-0005-0000-0000-00001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40"/>
  <sheetViews>
    <sheetView tabSelected="1" workbookViewId="0"/>
  </sheetViews>
  <sheetFormatPr defaultRowHeight="15" x14ac:dyDescent="0.25"/>
  <cols>
    <col min="1" max="1" width="7.7109375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t="s">
        <v>103</v>
      </c>
    </row>
    <row r="2" spans="1:10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</row>
    <row r="3" spans="1:10" ht="30" customHeight="1" x14ac:dyDescent="0.25">
      <c r="A3" s="35">
        <v>11771</v>
      </c>
      <c r="B3" s="36" t="s">
        <v>35</v>
      </c>
      <c r="C3" s="37">
        <v>8</v>
      </c>
      <c r="D3" s="39" t="s">
        <v>36</v>
      </c>
      <c r="E3" s="35">
        <v>50</v>
      </c>
      <c r="F3" s="38">
        <v>13.32</v>
      </c>
      <c r="G3" s="38">
        <v>11.15</v>
      </c>
      <c r="H3" s="38">
        <v>-2.17</v>
      </c>
      <c r="I3" s="38">
        <v>106.56</v>
      </c>
      <c r="J3" s="38">
        <v>89.2</v>
      </c>
    </row>
    <row r="4" spans="1:10" ht="30" customHeight="1" x14ac:dyDescent="0.25">
      <c r="A4" s="12">
        <v>11792</v>
      </c>
      <c r="B4" s="23" t="s">
        <v>37</v>
      </c>
      <c r="C4" s="13">
        <v>8</v>
      </c>
      <c r="D4" s="25" t="s">
        <v>38</v>
      </c>
      <c r="E4" s="12">
        <v>50</v>
      </c>
      <c r="F4" s="11">
        <v>13.31</v>
      </c>
      <c r="G4" s="11">
        <v>11.15</v>
      </c>
      <c r="H4" s="11">
        <v>-2.16</v>
      </c>
      <c r="I4" s="11">
        <v>106.48</v>
      </c>
      <c r="J4" s="11">
        <v>89.2</v>
      </c>
    </row>
    <row r="5" spans="1:10" ht="30" customHeight="1" x14ac:dyDescent="0.25">
      <c r="A5" s="12">
        <v>15628</v>
      </c>
      <c r="B5" s="23" t="s">
        <v>45</v>
      </c>
      <c r="C5" s="13">
        <v>6</v>
      </c>
      <c r="D5" s="25" t="s">
        <v>46</v>
      </c>
      <c r="E5" s="12">
        <v>1750</v>
      </c>
      <c r="F5" s="11">
        <v>53.22</v>
      </c>
      <c r="G5" s="11">
        <v>48.72</v>
      </c>
      <c r="H5" s="11">
        <v>-4.5</v>
      </c>
      <c r="I5" s="11">
        <v>319.32</v>
      </c>
      <c r="J5" s="11">
        <v>292.32</v>
      </c>
    </row>
    <row r="6" spans="1:10" ht="30" customHeight="1" x14ac:dyDescent="0.25">
      <c r="A6" s="12">
        <v>17951</v>
      </c>
      <c r="B6" s="23" t="s">
        <v>31</v>
      </c>
      <c r="C6" s="13">
        <v>8</v>
      </c>
      <c r="D6" s="25" t="s">
        <v>32</v>
      </c>
      <c r="E6" s="12">
        <v>50</v>
      </c>
      <c r="F6" s="11">
        <v>15.75</v>
      </c>
      <c r="G6" s="11">
        <v>11.15</v>
      </c>
      <c r="H6" s="11">
        <v>-4.5999999999999996</v>
      </c>
      <c r="I6" s="11">
        <v>126</v>
      </c>
      <c r="J6" s="11">
        <v>89.2</v>
      </c>
    </row>
    <row r="7" spans="1:10" ht="30" customHeight="1" x14ac:dyDescent="0.25">
      <c r="A7" s="12">
        <v>18039</v>
      </c>
      <c r="B7" s="23" t="s">
        <v>83</v>
      </c>
      <c r="C7" s="13">
        <v>6</v>
      </c>
      <c r="D7" s="25" t="s">
        <v>84</v>
      </c>
      <c r="E7" s="12">
        <v>750</v>
      </c>
      <c r="F7" s="11">
        <v>37.5</v>
      </c>
      <c r="G7" s="11">
        <v>36.75</v>
      </c>
      <c r="H7" s="11">
        <v>-0.75</v>
      </c>
      <c r="I7" s="11">
        <v>225</v>
      </c>
      <c r="J7" s="11">
        <v>220.5</v>
      </c>
    </row>
    <row r="8" spans="1:10" ht="30" customHeight="1" x14ac:dyDescent="0.25">
      <c r="A8" s="12">
        <v>31862</v>
      </c>
      <c r="B8" s="23" t="s">
        <v>85</v>
      </c>
      <c r="C8" s="13">
        <v>12</v>
      </c>
      <c r="D8" s="25" t="s">
        <v>86</v>
      </c>
      <c r="E8" s="12">
        <v>750</v>
      </c>
      <c r="F8" s="11">
        <v>16.5</v>
      </c>
      <c r="G8" s="11">
        <v>15</v>
      </c>
      <c r="H8" s="11">
        <v>-1.5</v>
      </c>
      <c r="I8" s="11">
        <v>198</v>
      </c>
      <c r="J8" s="11">
        <v>180</v>
      </c>
    </row>
    <row r="9" spans="1:10" ht="30" customHeight="1" x14ac:dyDescent="0.25">
      <c r="A9" s="12">
        <v>34007</v>
      </c>
      <c r="B9" s="34" t="s">
        <v>47</v>
      </c>
      <c r="C9" s="13">
        <v>12</v>
      </c>
      <c r="D9" s="25" t="s">
        <v>48</v>
      </c>
      <c r="E9" s="12">
        <v>1000</v>
      </c>
      <c r="F9" s="11">
        <v>22.49</v>
      </c>
      <c r="G9" s="11">
        <v>19.489999999999998</v>
      </c>
      <c r="H9" s="11">
        <v>-3</v>
      </c>
      <c r="I9" s="11">
        <v>269.88</v>
      </c>
      <c r="J9" s="11">
        <v>233.88</v>
      </c>
    </row>
    <row r="10" spans="1:10" ht="30" customHeight="1" x14ac:dyDescent="0.25">
      <c r="A10" s="12">
        <v>34015</v>
      </c>
      <c r="B10" s="34" t="s">
        <v>49</v>
      </c>
      <c r="C10" s="13">
        <v>12</v>
      </c>
      <c r="D10" s="25" t="s">
        <v>50</v>
      </c>
      <c r="E10" s="12">
        <v>1000</v>
      </c>
      <c r="F10" s="11">
        <v>22.49</v>
      </c>
      <c r="G10" s="11">
        <v>19.489999999999998</v>
      </c>
      <c r="H10" s="11">
        <v>-3</v>
      </c>
      <c r="I10" s="11">
        <v>269.88</v>
      </c>
      <c r="J10" s="11">
        <v>233.88</v>
      </c>
    </row>
    <row r="11" spans="1:10" ht="30" customHeight="1" x14ac:dyDescent="0.25">
      <c r="A11" s="12">
        <v>34029</v>
      </c>
      <c r="B11" s="23" t="s">
        <v>51</v>
      </c>
      <c r="C11" s="13">
        <v>12</v>
      </c>
      <c r="D11" s="25" t="s">
        <v>52</v>
      </c>
      <c r="E11" s="12">
        <v>1000</v>
      </c>
      <c r="F11" s="11">
        <v>22.49</v>
      </c>
      <c r="G11" s="11">
        <v>19.489999999999998</v>
      </c>
      <c r="H11" s="11">
        <v>-3</v>
      </c>
      <c r="I11" s="11">
        <v>269.88</v>
      </c>
      <c r="J11" s="11">
        <v>233.88</v>
      </c>
    </row>
    <row r="12" spans="1:10" ht="30" customHeight="1" x14ac:dyDescent="0.25">
      <c r="A12" s="12">
        <v>34051</v>
      </c>
      <c r="B12" s="23" t="s">
        <v>53</v>
      </c>
      <c r="C12" s="13">
        <v>12</v>
      </c>
      <c r="D12" s="25" t="s">
        <v>54</v>
      </c>
      <c r="E12" s="12">
        <v>1000</v>
      </c>
      <c r="F12" s="11">
        <v>22.49</v>
      </c>
      <c r="G12" s="11">
        <v>19.489999999999998</v>
      </c>
      <c r="H12" s="11">
        <v>-3</v>
      </c>
      <c r="I12" s="11">
        <v>269.88</v>
      </c>
      <c r="J12" s="11">
        <v>233.88</v>
      </c>
    </row>
    <row r="13" spans="1:10" ht="30" customHeight="1" x14ac:dyDescent="0.25">
      <c r="A13" s="12">
        <v>34078</v>
      </c>
      <c r="B13" s="23" t="s">
        <v>55</v>
      </c>
      <c r="C13" s="13">
        <v>12</v>
      </c>
      <c r="D13" s="25" t="s">
        <v>56</v>
      </c>
      <c r="E13" s="12">
        <v>1000</v>
      </c>
      <c r="F13" s="11">
        <v>22.49</v>
      </c>
      <c r="G13" s="11">
        <v>19.489999999999998</v>
      </c>
      <c r="H13" s="11">
        <v>-3</v>
      </c>
      <c r="I13" s="11">
        <v>269.88</v>
      </c>
      <c r="J13" s="11">
        <v>233.88</v>
      </c>
    </row>
    <row r="14" spans="1:10" ht="30" customHeight="1" x14ac:dyDescent="0.25">
      <c r="A14" s="12">
        <v>34117</v>
      </c>
      <c r="B14" s="23" t="s">
        <v>57</v>
      </c>
      <c r="C14" s="13">
        <v>12</v>
      </c>
      <c r="D14" s="25" t="s">
        <v>58</v>
      </c>
      <c r="E14" s="12">
        <v>1000</v>
      </c>
      <c r="F14" s="11">
        <v>22.49</v>
      </c>
      <c r="G14" s="11">
        <v>19.489999999999998</v>
      </c>
      <c r="H14" s="11">
        <v>-3</v>
      </c>
      <c r="I14" s="11">
        <v>269.88</v>
      </c>
      <c r="J14" s="11">
        <v>233.88</v>
      </c>
    </row>
    <row r="15" spans="1:10" ht="30" customHeight="1" x14ac:dyDescent="0.25">
      <c r="A15" s="12">
        <v>37523</v>
      </c>
      <c r="B15" s="23" t="s">
        <v>87</v>
      </c>
      <c r="C15" s="13">
        <v>12</v>
      </c>
      <c r="D15" s="25" t="s">
        <v>88</v>
      </c>
      <c r="E15" s="12">
        <v>750</v>
      </c>
      <c r="F15" s="11">
        <v>16.5</v>
      </c>
      <c r="G15" s="11">
        <v>15</v>
      </c>
      <c r="H15" s="11">
        <v>-1.5</v>
      </c>
      <c r="I15" s="11">
        <v>198</v>
      </c>
      <c r="J15" s="11">
        <v>180</v>
      </c>
    </row>
    <row r="16" spans="1:10" ht="30" customHeight="1" x14ac:dyDescent="0.25">
      <c r="A16" s="12">
        <v>37819</v>
      </c>
      <c r="B16" s="23" t="s">
        <v>65</v>
      </c>
      <c r="C16" s="13">
        <v>12</v>
      </c>
      <c r="D16" s="25" t="s">
        <v>66</v>
      </c>
      <c r="E16" s="12">
        <v>750</v>
      </c>
      <c r="F16" s="11">
        <v>24.75</v>
      </c>
      <c r="G16" s="11">
        <v>22.5</v>
      </c>
      <c r="H16" s="11">
        <v>-2.25</v>
      </c>
      <c r="I16" s="11">
        <v>297</v>
      </c>
      <c r="J16" s="11">
        <v>270</v>
      </c>
    </row>
    <row r="17" spans="1:10" ht="30" customHeight="1" x14ac:dyDescent="0.25">
      <c r="A17" s="12">
        <v>38539</v>
      </c>
      <c r="B17" s="23" t="s">
        <v>89</v>
      </c>
      <c r="C17" s="13">
        <v>10</v>
      </c>
      <c r="D17" s="25" t="s">
        <v>90</v>
      </c>
      <c r="E17" s="12">
        <v>50</v>
      </c>
      <c r="F17" s="11">
        <v>8.82</v>
      </c>
      <c r="G17" s="11">
        <v>5.94</v>
      </c>
      <c r="H17" s="11">
        <v>-2.88</v>
      </c>
      <c r="I17" s="11">
        <v>88.2</v>
      </c>
      <c r="J17" s="11">
        <v>59.4</v>
      </c>
    </row>
    <row r="18" spans="1:10" ht="30" customHeight="1" x14ac:dyDescent="0.25">
      <c r="A18" s="12">
        <v>39694</v>
      </c>
      <c r="B18" s="24" t="s">
        <v>91</v>
      </c>
      <c r="C18" s="13">
        <v>12</v>
      </c>
      <c r="D18" s="25" t="s">
        <v>92</v>
      </c>
      <c r="E18" s="12">
        <v>750</v>
      </c>
      <c r="F18" s="11">
        <v>16.5</v>
      </c>
      <c r="G18" s="11">
        <v>15</v>
      </c>
      <c r="H18" s="11">
        <v>-1.5</v>
      </c>
      <c r="I18" s="11">
        <v>198</v>
      </c>
      <c r="J18" s="11">
        <v>180</v>
      </c>
    </row>
    <row r="19" spans="1:10" ht="30" customHeight="1" x14ac:dyDescent="0.25">
      <c r="A19" s="12">
        <v>64955</v>
      </c>
      <c r="B19" s="23" t="s">
        <v>71</v>
      </c>
      <c r="C19" s="13">
        <v>12</v>
      </c>
      <c r="D19" s="25" t="s">
        <v>72</v>
      </c>
      <c r="E19" s="12">
        <v>750</v>
      </c>
      <c r="F19" s="11">
        <v>19.5</v>
      </c>
      <c r="G19" s="11">
        <v>17.25</v>
      </c>
      <c r="H19" s="11">
        <v>-2.25</v>
      </c>
      <c r="I19" s="11">
        <v>234</v>
      </c>
      <c r="J19" s="11">
        <v>207</v>
      </c>
    </row>
    <row r="20" spans="1:10" ht="30" customHeight="1" x14ac:dyDescent="0.25">
      <c r="A20" s="12">
        <v>65253</v>
      </c>
      <c r="B20" s="24" t="s">
        <v>61</v>
      </c>
      <c r="C20" s="13">
        <v>48</v>
      </c>
      <c r="D20" s="25" t="s">
        <v>62</v>
      </c>
      <c r="E20" s="12">
        <v>200</v>
      </c>
      <c r="F20" s="11">
        <v>6.54</v>
      </c>
      <c r="G20" s="11">
        <v>6.15</v>
      </c>
      <c r="H20" s="11">
        <v>-0.39</v>
      </c>
      <c r="I20" s="11">
        <v>313.92</v>
      </c>
      <c r="J20" s="11">
        <v>295.2</v>
      </c>
    </row>
    <row r="21" spans="1:10" ht="30" customHeight="1" x14ac:dyDescent="0.25">
      <c r="A21" s="12">
        <v>65259</v>
      </c>
      <c r="B21" s="23" t="s">
        <v>63</v>
      </c>
      <c r="C21" s="13">
        <v>12</v>
      </c>
      <c r="D21" s="25" t="s">
        <v>64</v>
      </c>
      <c r="E21" s="12">
        <v>20</v>
      </c>
      <c r="F21" s="11">
        <v>8.4499999999999993</v>
      </c>
      <c r="G21" s="11">
        <v>6.15</v>
      </c>
      <c r="H21" s="11">
        <v>-2.2999999999999998</v>
      </c>
      <c r="I21" s="11">
        <v>101.4</v>
      </c>
      <c r="J21" s="11">
        <v>73.8</v>
      </c>
    </row>
    <row r="22" spans="1:10" ht="30" customHeight="1" x14ac:dyDescent="0.25">
      <c r="A22" s="12">
        <v>65519</v>
      </c>
      <c r="B22" s="23" t="s">
        <v>17</v>
      </c>
      <c r="C22" s="13">
        <v>6</v>
      </c>
      <c r="D22" s="25" t="s">
        <v>18</v>
      </c>
      <c r="E22" s="12">
        <v>1750</v>
      </c>
      <c r="F22" s="11">
        <v>53.22</v>
      </c>
      <c r="G22" s="11">
        <v>48.72</v>
      </c>
      <c r="H22" s="11">
        <v>-4.5</v>
      </c>
      <c r="I22" s="11">
        <v>319.32</v>
      </c>
      <c r="J22" s="11">
        <v>292.32</v>
      </c>
    </row>
    <row r="23" spans="1:10" ht="30" customHeight="1" x14ac:dyDescent="0.25">
      <c r="A23" s="12">
        <v>65933</v>
      </c>
      <c r="B23" s="23" t="s">
        <v>93</v>
      </c>
      <c r="C23" s="13">
        <v>12</v>
      </c>
      <c r="D23" s="25" t="s">
        <v>94</v>
      </c>
      <c r="E23" s="12">
        <v>50</v>
      </c>
      <c r="F23" s="11">
        <v>14.85</v>
      </c>
      <c r="G23" s="11">
        <v>4.95</v>
      </c>
      <c r="H23" s="11">
        <v>-9.9</v>
      </c>
      <c r="I23" s="11">
        <v>178.2</v>
      </c>
      <c r="J23" s="11">
        <v>59.4</v>
      </c>
    </row>
    <row r="24" spans="1:10" ht="30" customHeight="1" x14ac:dyDescent="0.25">
      <c r="A24" s="12">
        <v>75997</v>
      </c>
      <c r="B24" s="23" t="s">
        <v>80</v>
      </c>
      <c r="C24" s="13">
        <v>12</v>
      </c>
      <c r="D24" s="25" t="s">
        <v>81</v>
      </c>
      <c r="E24" s="12">
        <v>50</v>
      </c>
      <c r="F24" s="11">
        <v>9.9</v>
      </c>
      <c r="G24" s="11">
        <v>6.45</v>
      </c>
      <c r="H24" s="11">
        <v>-3.45</v>
      </c>
      <c r="I24" s="11">
        <v>118.8</v>
      </c>
      <c r="J24" s="11">
        <v>77.400000000000006</v>
      </c>
    </row>
    <row r="25" spans="1:10" ht="30" customHeight="1" x14ac:dyDescent="0.25">
      <c r="A25" s="12">
        <v>76118</v>
      </c>
      <c r="B25" s="23" t="s">
        <v>43</v>
      </c>
      <c r="C25" s="13">
        <v>6</v>
      </c>
      <c r="D25" s="25" t="s">
        <v>44</v>
      </c>
      <c r="E25" s="12">
        <v>750</v>
      </c>
      <c r="F25" s="11">
        <v>25.95</v>
      </c>
      <c r="G25" s="11">
        <v>22.5</v>
      </c>
      <c r="H25" s="11">
        <v>-3.45</v>
      </c>
      <c r="I25" s="11">
        <v>155.69999999999999</v>
      </c>
      <c r="J25" s="11">
        <v>135</v>
      </c>
    </row>
    <row r="26" spans="1:10" ht="30" customHeight="1" x14ac:dyDescent="0.25">
      <c r="A26" s="12">
        <v>76311</v>
      </c>
      <c r="B26" s="24" t="s">
        <v>27</v>
      </c>
      <c r="C26" s="13">
        <v>12</v>
      </c>
      <c r="D26" s="25" t="s">
        <v>28</v>
      </c>
      <c r="E26" s="12">
        <v>375</v>
      </c>
      <c r="F26" s="11">
        <v>12</v>
      </c>
      <c r="G26" s="11">
        <v>8.24</v>
      </c>
      <c r="H26" s="11">
        <v>-3.76</v>
      </c>
      <c r="I26" s="11">
        <v>144</v>
      </c>
      <c r="J26" s="11">
        <v>98.88</v>
      </c>
    </row>
    <row r="27" spans="1:10" ht="30" customHeight="1" x14ac:dyDescent="0.25">
      <c r="A27" s="12">
        <v>76507</v>
      </c>
      <c r="B27" s="23" t="s">
        <v>29</v>
      </c>
      <c r="C27" s="13">
        <v>12</v>
      </c>
      <c r="D27" s="25" t="s">
        <v>30</v>
      </c>
      <c r="E27" s="12">
        <v>375</v>
      </c>
      <c r="F27" s="11">
        <v>12</v>
      </c>
      <c r="G27" s="11">
        <v>8.24</v>
      </c>
      <c r="H27" s="11">
        <v>-3.76</v>
      </c>
      <c r="I27" s="11">
        <v>144</v>
      </c>
      <c r="J27" s="11">
        <v>98.88</v>
      </c>
    </row>
    <row r="28" spans="1:10" ht="30" customHeight="1" x14ac:dyDescent="0.25">
      <c r="A28" s="12">
        <v>78326</v>
      </c>
      <c r="B28" s="23" t="s">
        <v>95</v>
      </c>
      <c r="C28" s="13">
        <v>12</v>
      </c>
      <c r="D28" s="25" t="s">
        <v>96</v>
      </c>
      <c r="E28" s="12">
        <v>700</v>
      </c>
      <c r="F28" s="11">
        <v>18.75</v>
      </c>
      <c r="G28" s="11">
        <v>14.63</v>
      </c>
      <c r="H28" s="11">
        <v>-4.12</v>
      </c>
      <c r="I28" s="11">
        <v>225</v>
      </c>
      <c r="J28" s="11">
        <v>175.56</v>
      </c>
    </row>
    <row r="29" spans="1:10" ht="30" customHeight="1" x14ac:dyDescent="0.25">
      <c r="A29" s="12">
        <v>78453</v>
      </c>
      <c r="B29" s="23" t="s">
        <v>73</v>
      </c>
      <c r="C29" s="13">
        <v>6</v>
      </c>
      <c r="D29" s="25" t="s">
        <v>74</v>
      </c>
      <c r="E29" s="12">
        <v>750</v>
      </c>
      <c r="F29" s="11">
        <v>22.5</v>
      </c>
      <c r="G29" s="11">
        <v>21</v>
      </c>
      <c r="H29" s="11">
        <v>-1.5</v>
      </c>
      <c r="I29" s="11">
        <v>135</v>
      </c>
      <c r="J29" s="11">
        <v>126</v>
      </c>
    </row>
    <row r="30" spans="1:10" ht="30" customHeight="1" x14ac:dyDescent="0.25">
      <c r="A30" s="12">
        <v>78541</v>
      </c>
      <c r="B30" s="23" t="s">
        <v>97</v>
      </c>
      <c r="C30" s="13">
        <v>6</v>
      </c>
      <c r="D30" s="25" t="s">
        <v>98</v>
      </c>
      <c r="E30" s="12">
        <v>750</v>
      </c>
      <c r="F30" s="11">
        <v>22.5</v>
      </c>
      <c r="G30" s="11">
        <v>21</v>
      </c>
      <c r="H30" s="11">
        <v>-1.5</v>
      </c>
      <c r="I30" s="11">
        <v>135</v>
      </c>
      <c r="J30" s="11">
        <v>126</v>
      </c>
    </row>
    <row r="31" spans="1:10" ht="30" customHeight="1" x14ac:dyDescent="0.25">
      <c r="A31" s="12">
        <v>78542</v>
      </c>
      <c r="B31" s="23" t="s">
        <v>99</v>
      </c>
      <c r="C31" s="13">
        <v>6</v>
      </c>
      <c r="D31" s="25" t="s">
        <v>100</v>
      </c>
      <c r="E31" s="12">
        <v>750</v>
      </c>
      <c r="F31" s="11">
        <v>22.5</v>
      </c>
      <c r="G31" s="11">
        <v>21</v>
      </c>
      <c r="H31" s="11">
        <v>-1.5</v>
      </c>
      <c r="I31" s="11">
        <v>135</v>
      </c>
      <c r="J31" s="11">
        <v>126</v>
      </c>
    </row>
    <row r="32" spans="1:10" ht="30" customHeight="1" x14ac:dyDescent="0.25">
      <c r="A32" s="12">
        <v>84789</v>
      </c>
      <c r="B32" s="24" t="s">
        <v>67</v>
      </c>
      <c r="C32" s="13">
        <v>6</v>
      </c>
      <c r="D32" s="25" t="s">
        <v>68</v>
      </c>
      <c r="E32" s="12">
        <v>750</v>
      </c>
      <c r="F32" s="11">
        <v>32.25</v>
      </c>
      <c r="G32" s="11">
        <v>30</v>
      </c>
      <c r="H32" s="11">
        <v>-2.25</v>
      </c>
      <c r="I32" s="11">
        <v>193.5</v>
      </c>
      <c r="J32" s="11">
        <v>180</v>
      </c>
    </row>
    <row r="33" spans="1:10" ht="30" customHeight="1" x14ac:dyDescent="0.25">
      <c r="A33" s="12">
        <v>84791</v>
      </c>
      <c r="B33" s="23" t="s">
        <v>69</v>
      </c>
      <c r="C33" s="13">
        <v>6</v>
      </c>
      <c r="D33" s="25" t="s">
        <v>70</v>
      </c>
      <c r="E33" s="12">
        <v>750</v>
      </c>
      <c r="F33" s="11">
        <v>36</v>
      </c>
      <c r="G33" s="11">
        <v>33.75</v>
      </c>
      <c r="H33" s="11">
        <v>-2.25</v>
      </c>
      <c r="I33" s="11">
        <v>216</v>
      </c>
      <c r="J33" s="11">
        <v>202.5</v>
      </c>
    </row>
    <row r="34" spans="1:10" ht="30" customHeight="1" x14ac:dyDescent="0.25">
      <c r="A34" s="12">
        <v>86017</v>
      </c>
      <c r="B34" s="23" t="s">
        <v>39</v>
      </c>
      <c r="C34" s="13">
        <v>8</v>
      </c>
      <c r="D34" s="25" t="s">
        <v>40</v>
      </c>
      <c r="E34" s="12">
        <v>50</v>
      </c>
      <c r="F34" s="11">
        <v>13.32</v>
      </c>
      <c r="G34" s="11">
        <v>11.15</v>
      </c>
      <c r="H34" s="11">
        <v>-2.17</v>
      </c>
      <c r="I34" s="11">
        <v>106.56</v>
      </c>
      <c r="J34" s="11">
        <v>89.2</v>
      </c>
    </row>
    <row r="35" spans="1:10" ht="30" customHeight="1" x14ac:dyDescent="0.25">
      <c r="A35" s="12">
        <v>86454</v>
      </c>
      <c r="B35" s="23" t="s">
        <v>41</v>
      </c>
      <c r="C35" s="13">
        <v>8</v>
      </c>
      <c r="D35" s="25" t="s">
        <v>42</v>
      </c>
      <c r="E35" s="12">
        <v>50</v>
      </c>
      <c r="F35" s="11">
        <v>13.32</v>
      </c>
      <c r="G35" s="11">
        <v>11.15</v>
      </c>
      <c r="H35" s="11">
        <v>-2.17</v>
      </c>
      <c r="I35" s="11">
        <v>106.56</v>
      </c>
      <c r="J35" s="11">
        <v>89.2</v>
      </c>
    </row>
    <row r="36" spans="1:10" ht="30" customHeight="1" x14ac:dyDescent="0.25">
      <c r="A36" s="12">
        <v>87304</v>
      </c>
      <c r="B36" s="23" t="s">
        <v>33</v>
      </c>
      <c r="C36" s="13">
        <v>24</v>
      </c>
      <c r="D36" s="25" t="s">
        <v>34</v>
      </c>
      <c r="E36" s="12">
        <v>375</v>
      </c>
      <c r="F36" s="11">
        <v>11.25</v>
      </c>
      <c r="G36" s="11">
        <v>7.5</v>
      </c>
      <c r="H36" s="11">
        <v>-3.75</v>
      </c>
      <c r="I36" s="11">
        <v>270</v>
      </c>
      <c r="J36" s="11">
        <v>180</v>
      </c>
    </row>
    <row r="37" spans="1:10" ht="30" customHeight="1" x14ac:dyDescent="0.25">
      <c r="A37" s="12">
        <v>87499</v>
      </c>
      <c r="B37" s="23" t="s">
        <v>21</v>
      </c>
      <c r="C37" s="13">
        <v>12</v>
      </c>
      <c r="D37" s="25" t="s">
        <v>22</v>
      </c>
      <c r="E37" s="12">
        <v>750</v>
      </c>
      <c r="F37" s="11">
        <v>22.5</v>
      </c>
      <c r="G37" s="11">
        <v>20.25</v>
      </c>
      <c r="H37" s="11">
        <v>-2.25</v>
      </c>
      <c r="I37" s="11">
        <v>270</v>
      </c>
      <c r="J37" s="11">
        <v>243</v>
      </c>
    </row>
    <row r="38" spans="1:10" ht="30" customHeight="1" x14ac:dyDescent="0.25">
      <c r="A38" s="12">
        <v>88413</v>
      </c>
      <c r="B38" s="23" t="s">
        <v>19</v>
      </c>
      <c r="C38" s="13">
        <v>12</v>
      </c>
      <c r="D38" s="25" t="s">
        <v>20</v>
      </c>
      <c r="E38" s="12">
        <v>750</v>
      </c>
      <c r="F38" s="11">
        <v>17.25</v>
      </c>
      <c r="G38" s="11">
        <v>15</v>
      </c>
      <c r="H38" s="11">
        <v>-2.25</v>
      </c>
      <c r="I38" s="11">
        <v>207</v>
      </c>
      <c r="J38" s="11">
        <v>180</v>
      </c>
    </row>
    <row r="39" spans="1:10" ht="30" customHeight="1" x14ac:dyDescent="0.25">
      <c r="A39" s="12">
        <v>89120</v>
      </c>
      <c r="B39" s="23" t="s">
        <v>25</v>
      </c>
      <c r="C39" s="13">
        <v>24</v>
      </c>
      <c r="D39" s="25" t="s">
        <v>26</v>
      </c>
      <c r="E39" s="12">
        <v>375</v>
      </c>
      <c r="F39" s="11">
        <v>11.25</v>
      </c>
      <c r="G39" s="11">
        <v>7.5</v>
      </c>
      <c r="H39" s="11">
        <v>-3.75</v>
      </c>
      <c r="I39" s="11">
        <v>270</v>
      </c>
      <c r="J39" s="11">
        <v>180</v>
      </c>
    </row>
    <row r="40" spans="1:10" ht="30" customHeight="1" x14ac:dyDescent="0.25">
      <c r="A40" s="12">
        <v>89515</v>
      </c>
      <c r="B40" s="23" t="s">
        <v>101</v>
      </c>
      <c r="C40" s="13">
        <v>6</v>
      </c>
      <c r="D40" s="25" t="s">
        <v>102</v>
      </c>
      <c r="E40" s="12">
        <v>750</v>
      </c>
      <c r="F40" s="11">
        <v>52.5</v>
      </c>
      <c r="G40" s="11">
        <v>44.99</v>
      </c>
      <c r="H40" s="11">
        <v>-7.51</v>
      </c>
      <c r="I40" s="11">
        <v>315</v>
      </c>
      <c r="J40" s="11">
        <v>269.94</v>
      </c>
    </row>
  </sheetData>
  <autoFilter ref="A2:J2" xr:uid="{00000000-0009-0000-0000-000000000000}">
    <sortState xmlns:xlrd2="http://schemas.microsoft.com/office/spreadsheetml/2017/richdata2" ref="A3:J35">
      <sortCondition ref="A2"/>
    </sortState>
  </autoFilter>
  <conditionalFormatting sqref="A3:A12">
    <cfRule type="duplicateValues" dxfId="7" priority="3"/>
    <cfRule type="duplicateValues" dxfId="6" priority="4"/>
  </conditionalFormatting>
  <conditionalFormatting sqref="A13:A40">
    <cfRule type="duplicateValues" dxfId="5" priority="1"/>
    <cfRule type="duplicateValues" dxfId="4" priority="2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35"/>
  <sheetViews>
    <sheetView workbookViewId="0"/>
  </sheetViews>
  <sheetFormatPr defaultRowHeight="15" x14ac:dyDescent="0.25"/>
  <cols>
    <col min="1" max="1" width="7.7109375" style="4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s="4" t="s">
        <v>82</v>
      </c>
    </row>
    <row r="2" spans="1:10" ht="30" customHeight="1" x14ac:dyDescent="0.25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</row>
    <row r="3" spans="1:10" ht="30" customHeight="1" x14ac:dyDescent="0.25">
      <c r="A3" s="35">
        <v>11771</v>
      </c>
      <c r="B3" s="36" t="s">
        <v>35</v>
      </c>
      <c r="C3" s="37">
        <v>8</v>
      </c>
      <c r="D3" s="39" t="s">
        <v>36</v>
      </c>
      <c r="E3" s="35">
        <v>50</v>
      </c>
      <c r="F3" s="38">
        <v>13.32</v>
      </c>
      <c r="G3" s="38">
        <v>11.15</v>
      </c>
      <c r="H3" s="38">
        <f>SUM(F3-G3)</f>
        <v>2.17</v>
      </c>
      <c r="I3" s="38">
        <v>106.56</v>
      </c>
      <c r="J3" s="38">
        <v>89.2</v>
      </c>
    </row>
    <row r="4" spans="1:10" ht="30" customHeight="1" x14ac:dyDescent="0.25">
      <c r="A4" s="12">
        <v>11792</v>
      </c>
      <c r="B4" s="23" t="s">
        <v>37</v>
      </c>
      <c r="C4" s="13">
        <v>8</v>
      </c>
      <c r="D4" s="25" t="s">
        <v>38</v>
      </c>
      <c r="E4" s="12">
        <v>50</v>
      </c>
      <c r="F4" s="11">
        <v>13.31</v>
      </c>
      <c r="G4" s="11">
        <v>11.15</v>
      </c>
      <c r="H4" s="11">
        <f>SUM(F4-G4)</f>
        <v>2.16</v>
      </c>
      <c r="I4" s="11">
        <v>106.48</v>
      </c>
      <c r="J4" s="11">
        <v>89.2</v>
      </c>
    </row>
    <row r="5" spans="1:10" ht="30" customHeight="1" x14ac:dyDescent="0.25">
      <c r="A5" s="12">
        <v>15342</v>
      </c>
      <c r="B5" s="23" t="s">
        <v>75</v>
      </c>
      <c r="C5" s="13">
        <v>6</v>
      </c>
      <c r="D5" s="25" t="s">
        <v>76</v>
      </c>
      <c r="E5" s="12">
        <v>700</v>
      </c>
      <c r="F5" s="11">
        <v>55.98</v>
      </c>
      <c r="G5" s="11">
        <v>37.68</v>
      </c>
      <c r="H5" s="11">
        <f t="shared" ref="H5:H35" si="0">SUM(F5-G5)</f>
        <v>18.299999999999997</v>
      </c>
      <c r="I5" s="11">
        <v>335.88</v>
      </c>
      <c r="J5" s="11">
        <v>226.08</v>
      </c>
    </row>
    <row r="6" spans="1:10" ht="30" customHeight="1" x14ac:dyDescent="0.25">
      <c r="A6" s="12">
        <v>15343</v>
      </c>
      <c r="B6" s="23" t="s">
        <v>77</v>
      </c>
      <c r="C6" s="13">
        <v>6</v>
      </c>
      <c r="D6" s="25" t="s">
        <v>78</v>
      </c>
      <c r="E6" s="12">
        <v>700</v>
      </c>
      <c r="F6" s="11">
        <v>55.98</v>
      </c>
      <c r="G6" s="11">
        <v>45.5</v>
      </c>
      <c r="H6" s="11">
        <f t="shared" si="0"/>
        <v>10.479999999999997</v>
      </c>
      <c r="I6" s="11">
        <v>335.88</v>
      </c>
      <c r="J6" s="11">
        <v>273</v>
      </c>
    </row>
    <row r="7" spans="1:10" ht="30" customHeight="1" x14ac:dyDescent="0.25">
      <c r="A7" s="12">
        <v>15344</v>
      </c>
      <c r="B7" s="23" t="s">
        <v>77</v>
      </c>
      <c r="C7" s="13">
        <v>6</v>
      </c>
      <c r="D7" s="25" t="s">
        <v>79</v>
      </c>
      <c r="E7" s="12">
        <v>700</v>
      </c>
      <c r="F7" s="11">
        <v>55.98</v>
      </c>
      <c r="G7" s="11">
        <v>41.43</v>
      </c>
      <c r="H7" s="11">
        <f t="shared" si="0"/>
        <v>14.549999999999997</v>
      </c>
      <c r="I7" s="11">
        <v>335.88</v>
      </c>
      <c r="J7" s="11">
        <v>248.58</v>
      </c>
    </row>
    <row r="8" spans="1:10" ht="30" customHeight="1" x14ac:dyDescent="0.25">
      <c r="A8" s="12">
        <v>15628</v>
      </c>
      <c r="B8" s="23" t="s">
        <v>45</v>
      </c>
      <c r="C8" s="13">
        <v>6</v>
      </c>
      <c r="D8" s="25" t="s">
        <v>46</v>
      </c>
      <c r="E8" s="12">
        <v>1750</v>
      </c>
      <c r="F8" s="11">
        <v>53.22</v>
      </c>
      <c r="G8" s="11">
        <v>48.72</v>
      </c>
      <c r="H8" s="11">
        <f t="shared" si="0"/>
        <v>4.5</v>
      </c>
      <c r="I8" s="11">
        <v>319.32</v>
      </c>
      <c r="J8" s="11">
        <v>292.32</v>
      </c>
    </row>
    <row r="9" spans="1:10" ht="30" customHeight="1" x14ac:dyDescent="0.25">
      <c r="A9" s="12">
        <v>17951</v>
      </c>
      <c r="B9" s="24" t="s">
        <v>31</v>
      </c>
      <c r="C9" s="13">
        <v>8</v>
      </c>
      <c r="D9" s="25" t="s">
        <v>32</v>
      </c>
      <c r="E9" s="12">
        <v>50</v>
      </c>
      <c r="F9" s="11">
        <v>15.75</v>
      </c>
      <c r="G9" s="11">
        <v>11.15</v>
      </c>
      <c r="H9" s="11">
        <f t="shared" si="0"/>
        <v>4.5999999999999996</v>
      </c>
      <c r="I9" s="11">
        <v>126</v>
      </c>
      <c r="J9" s="11">
        <v>89.2</v>
      </c>
    </row>
    <row r="10" spans="1:10" ht="30" customHeight="1" x14ac:dyDescent="0.25">
      <c r="A10" s="12">
        <v>33561</v>
      </c>
      <c r="B10" s="24" t="s">
        <v>23</v>
      </c>
      <c r="C10" s="13">
        <v>12</v>
      </c>
      <c r="D10" s="25" t="s">
        <v>24</v>
      </c>
      <c r="E10" s="12">
        <v>750</v>
      </c>
      <c r="F10" s="11">
        <v>13.49</v>
      </c>
      <c r="G10" s="11">
        <v>10.49</v>
      </c>
      <c r="H10" s="11">
        <f t="shared" si="0"/>
        <v>3</v>
      </c>
      <c r="I10" s="11">
        <v>161.88</v>
      </c>
      <c r="J10" s="11">
        <v>125.88</v>
      </c>
    </row>
    <row r="11" spans="1:10" ht="30" customHeight="1" x14ac:dyDescent="0.25">
      <c r="A11" s="12">
        <v>34007</v>
      </c>
      <c r="B11" s="23" t="s">
        <v>47</v>
      </c>
      <c r="C11" s="13">
        <v>12</v>
      </c>
      <c r="D11" s="25" t="s">
        <v>48</v>
      </c>
      <c r="E11" s="12">
        <v>1000</v>
      </c>
      <c r="F11" s="11">
        <v>22.49</v>
      </c>
      <c r="G11" s="11">
        <v>19.489999999999998</v>
      </c>
      <c r="H11" s="11">
        <f t="shared" si="0"/>
        <v>3</v>
      </c>
      <c r="I11" s="11">
        <v>269.88</v>
      </c>
      <c r="J11" s="11">
        <v>233.88</v>
      </c>
    </row>
    <row r="12" spans="1:10" ht="30" customHeight="1" x14ac:dyDescent="0.25">
      <c r="A12" s="12">
        <v>34015</v>
      </c>
      <c r="B12" s="23" t="s">
        <v>49</v>
      </c>
      <c r="C12" s="13">
        <v>12</v>
      </c>
      <c r="D12" s="25" t="s">
        <v>50</v>
      </c>
      <c r="E12" s="12">
        <v>1000</v>
      </c>
      <c r="F12" s="11">
        <v>22.49</v>
      </c>
      <c r="G12" s="11">
        <v>19.489999999999998</v>
      </c>
      <c r="H12" s="11">
        <f t="shared" si="0"/>
        <v>3</v>
      </c>
      <c r="I12" s="11">
        <v>269.88</v>
      </c>
      <c r="J12" s="11">
        <v>233.88</v>
      </c>
    </row>
    <row r="13" spans="1:10" ht="30" customHeight="1" x14ac:dyDescent="0.25">
      <c r="A13" s="12">
        <v>34029</v>
      </c>
      <c r="B13" s="23" t="s">
        <v>51</v>
      </c>
      <c r="C13" s="13">
        <v>12</v>
      </c>
      <c r="D13" s="25" t="s">
        <v>52</v>
      </c>
      <c r="E13" s="12">
        <v>1000</v>
      </c>
      <c r="F13" s="11">
        <v>22.49</v>
      </c>
      <c r="G13" s="11">
        <v>19.489999999999998</v>
      </c>
      <c r="H13" s="11">
        <f t="shared" si="0"/>
        <v>3</v>
      </c>
      <c r="I13" s="11">
        <v>269.88</v>
      </c>
      <c r="J13" s="11">
        <v>233.88</v>
      </c>
    </row>
    <row r="14" spans="1:10" ht="30" customHeight="1" x14ac:dyDescent="0.25">
      <c r="A14" s="12">
        <v>34051</v>
      </c>
      <c r="B14" s="23" t="s">
        <v>53</v>
      </c>
      <c r="C14" s="13">
        <v>12</v>
      </c>
      <c r="D14" s="25" t="s">
        <v>54</v>
      </c>
      <c r="E14" s="12">
        <v>1000</v>
      </c>
      <c r="F14" s="11">
        <v>22.49</v>
      </c>
      <c r="G14" s="11">
        <v>19.489999999999998</v>
      </c>
      <c r="H14" s="11">
        <f t="shared" si="0"/>
        <v>3</v>
      </c>
      <c r="I14" s="11">
        <v>269.88</v>
      </c>
      <c r="J14" s="11">
        <v>233.88</v>
      </c>
    </row>
    <row r="15" spans="1:10" ht="30" customHeight="1" x14ac:dyDescent="0.25">
      <c r="A15" s="12">
        <v>34078</v>
      </c>
      <c r="B15" s="24" t="s">
        <v>55</v>
      </c>
      <c r="C15" s="13">
        <v>12</v>
      </c>
      <c r="D15" s="25" t="s">
        <v>56</v>
      </c>
      <c r="E15" s="12">
        <v>1000</v>
      </c>
      <c r="F15" s="11">
        <v>22.49</v>
      </c>
      <c r="G15" s="11">
        <v>19.489999999999998</v>
      </c>
      <c r="H15" s="11">
        <f t="shared" si="0"/>
        <v>3</v>
      </c>
      <c r="I15" s="11">
        <v>269.88</v>
      </c>
      <c r="J15" s="11">
        <v>233.88</v>
      </c>
    </row>
    <row r="16" spans="1:10" ht="30" customHeight="1" x14ac:dyDescent="0.25">
      <c r="A16" s="12">
        <v>34117</v>
      </c>
      <c r="B16" s="23" t="s">
        <v>57</v>
      </c>
      <c r="C16" s="13">
        <v>12</v>
      </c>
      <c r="D16" s="25" t="s">
        <v>58</v>
      </c>
      <c r="E16" s="12">
        <v>1000</v>
      </c>
      <c r="F16" s="11">
        <v>22.49</v>
      </c>
      <c r="G16" s="11">
        <v>19.489999999999998</v>
      </c>
      <c r="H16" s="11">
        <f t="shared" si="0"/>
        <v>3</v>
      </c>
      <c r="I16" s="11">
        <v>269.88</v>
      </c>
      <c r="J16" s="11">
        <v>233.88</v>
      </c>
    </row>
    <row r="17" spans="1:10" ht="30" customHeight="1" x14ac:dyDescent="0.25">
      <c r="A17" s="12">
        <v>37819</v>
      </c>
      <c r="B17" s="23" t="s">
        <v>65</v>
      </c>
      <c r="C17" s="13">
        <v>12</v>
      </c>
      <c r="D17" s="25" t="s">
        <v>66</v>
      </c>
      <c r="E17" s="12">
        <v>750</v>
      </c>
      <c r="F17" s="11">
        <v>24.75</v>
      </c>
      <c r="G17" s="11">
        <v>22.5</v>
      </c>
      <c r="H17" s="11">
        <f t="shared" si="0"/>
        <v>2.25</v>
      </c>
      <c r="I17" s="11">
        <v>297</v>
      </c>
      <c r="J17" s="11">
        <v>270</v>
      </c>
    </row>
    <row r="18" spans="1:10" ht="30" customHeight="1" x14ac:dyDescent="0.25">
      <c r="A18" s="12">
        <v>64955</v>
      </c>
      <c r="B18" s="34" t="s">
        <v>71</v>
      </c>
      <c r="C18" s="13">
        <v>12</v>
      </c>
      <c r="D18" s="25" t="s">
        <v>72</v>
      </c>
      <c r="E18" s="12">
        <v>750</v>
      </c>
      <c r="F18" s="11">
        <v>19.5</v>
      </c>
      <c r="G18" s="11">
        <v>17.25</v>
      </c>
      <c r="H18" s="11">
        <f t="shared" si="0"/>
        <v>2.25</v>
      </c>
      <c r="I18" s="11">
        <v>234</v>
      </c>
      <c r="J18" s="11">
        <v>207</v>
      </c>
    </row>
    <row r="19" spans="1:10" ht="30" customHeight="1" x14ac:dyDescent="0.25">
      <c r="A19" s="12">
        <v>65253</v>
      </c>
      <c r="B19" s="23" t="s">
        <v>61</v>
      </c>
      <c r="C19" s="13">
        <v>48</v>
      </c>
      <c r="D19" s="25" t="s">
        <v>62</v>
      </c>
      <c r="E19" s="12">
        <v>200</v>
      </c>
      <c r="F19" s="11">
        <v>6.54</v>
      </c>
      <c r="G19" s="11">
        <v>6.15</v>
      </c>
      <c r="H19" s="11">
        <f t="shared" si="0"/>
        <v>0.38999999999999968</v>
      </c>
      <c r="I19" s="11">
        <v>313.92</v>
      </c>
      <c r="J19" s="11">
        <v>295.2</v>
      </c>
    </row>
    <row r="20" spans="1:10" ht="30" customHeight="1" x14ac:dyDescent="0.25">
      <c r="A20" s="12">
        <v>65259</v>
      </c>
      <c r="B20" s="23" t="s">
        <v>63</v>
      </c>
      <c r="C20" s="13">
        <v>12</v>
      </c>
      <c r="D20" s="25" t="s">
        <v>64</v>
      </c>
      <c r="E20" s="12">
        <v>20</v>
      </c>
      <c r="F20" s="11">
        <v>8.4499999999999993</v>
      </c>
      <c r="G20" s="11">
        <v>6.15</v>
      </c>
      <c r="H20" s="11">
        <f t="shared" si="0"/>
        <v>2.2999999999999989</v>
      </c>
      <c r="I20" s="11">
        <v>101.4</v>
      </c>
      <c r="J20" s="11">
        <v>73.8</v>
      </c>
    </row>
    <row r="21" spans="1:10" ht="30" customHeight="1" x14ac:dyDescent="0.25">
      <c r="A21" s="12">
        <v>65519</v>
      </c>
      <c r="B21" s="23" t="s">
        <v>17</v>
      </c>
      <c r="C21" s="13">
        <v>6</v>
      </c>
      <c r="D21" s="25" t="s">
        <v>18</v>
      </c>
      <c r="E21" s="12">
        <v>1750</v>
      </c>
      <c r="F21" s="11">
        <v>53.22</v>
      </c>
      <c r="G21" s="11">
        <v>48.72</v>
      </c>
      <c r="H21" s="11">
        <f t="shared" si="0"/>
        <v>4.5</v>
      </c>
      <c r="I21" s="11">
        <v>319.32</v>
      </c>
      <c r="J21" s="11">
        <v>292.32</v>
      </c>
    </row>
    <row r="22" spans="1:10" ht="30" customHeight="1" x14ac:dyDescent="0.25">
      <c r="A22" s="12">
        <v>73558</v>
      </c>
      <c r="B22" s="23" t="s">
        <v>59</v>
      </c>
      <c r="C22" s="13">
        <v>12</v>
      </c>
      <c r="D22" s="25" t="s">
        <v>60</v>
      </c>
      <c r="E22" s="12">
        <v>750</v>
      </c>
      <c r="F22" s="11">
        <v>19.5</v>
      </c>
      <c r="G22" s="11">
        <v>16.5</v>
      </c>
      <c r="H22" s="11">
        <f t="shared" si="0"/>
        <v>3</v>
      </c>
      <c r="I22" s="11">
        <v>234</v>
      </c>
      <c r="J22" s="11">
        <v>198</v>
      </c>
    </row>
    <row r="23" spans="1:10" ht="30" customHeight="1" x14ac:dyDescent="0.25">
      <c r="A23" s="12">
        <v>75997</v>
      </c>
      <c r="B23" s="23" t="s">
        <v>80</v>
      </c>
      <c r="C23" s="13">
        <v>12</v>
      </c>
      <c r="D23" s="25" t="s">
        <v>81</v>
      </c>
      <c r="E23" s="12">
        <v>50</v>
      </c>
      <c r="F23" s="11">
        <v>9.9</v>
      </c>
      <c r="G23" s="11">
        <v>6.45</v>
      </c>
      <c r="H23" s="11">
        <f t="shared" si="0"/>
        <v>3.45</v>
      </c>
      <c r="I23" s="11">
        <v>118.8</v>
      </c>
      <c r="J23" s="11">
        <v>77.400000000000006</v>
      </c>
    </row>
    <row r="24" spans="1:10" ht="30" customHeight="1" x14ac:dyDescent="0.25">
      <c r="A24" s="12">
        <v>76118</v>
      </c>
      <c r="B24" s="23" t="s">
        <v>43</v>
      </c>
      <c r="C24" s="13">
        <v>6</v>
      </c>
      <c r="D24" s="25" t="s">
        <v>44</v>
      </c>
      <c r="E24" s="12">
        <v>750</v>
      </c>
      <c r="F24" s="11">
        <v>25.95</v>
      </c>
      <c r="G24" s="11">
        <v>22.5</v>
      </c>
      <c r="H24" s="11">
        <f t="shared" si="0"/>
        <v>3.4499999999999993</v>
      </c>
      <c r="I24" s="11">
        <v>155.69999999999999</v>
      </c>
      <c r="J24" s="11">
        <v>135</v>
      </c>
    </row>
    <row r="25" spans="1:10" ht="30" customHeight="1" x14ac:dyDescent="0.25">
      <c r="A25" s="12">
        <v>76311</v>
      </c>
      <c r="B25" s="23" t="s">
        <v>27</v>
      </c>
      <c r="C25" s="13">
        <v>12</v>
      </c>
      <c r="D25" s="25" t="s">
        <v>28</v>
      </c>
      <c r="E25" s="12">
        <v>375</v>
      </c>
      <c r="F25" s="11">
        <v>12</v>
      </c>
      <c r="G25" s="11">
        <v>8.24</v>
      </c>
      <c r="H25" s="11">
        <f t="shared" si="0"/>
        <v>3.76</v>
      </c>
      <c r="I25" s="11">
        <v>144</v>
      </c>
      <c r="J25" s="11">
        <v>98.88</v>
      </c>
    </row>
    <row r="26" spans="1:10" ht="30" customHeight="1" x14ac:dyDescent="0.25">
      <c r="A26" s="12">
        <v>76507</v>
      </c>
      <c r="B26" s="23" t="s">
        <v>29</v>
      </c>
      <c r="C26" s="13">
        <v>12</v>
      </c>
      <c r="D26" s="25" t="s">
        <v>30</v>
      </c>
      <c r="E26" s="12">
        <v>375</v>
      </c>
      <c r="F26" s="11">
        <v>12</v>
      </c>
      <c r="G26" s="11">
        <v>8.24</v>
      </c>
      <c r="H26" s="11">
        <f t="shared" si="0"/>
        <v>3.76</v>
      </c>
      <c r="I26" s="11">
        <v>144</v>
      </c>
      <c r="J26" s="11">
        <v>98.88</v>
      </c>
    </row>
    <row r="27" spans="1:10" ht="30" customHeight="1" x14ac:dyDescent="0.25">
      <c r="A27" s="12">
        <v>78453</v>
      </c>
      <c r="B27" s="23" t="s">
        <v>73</v>
      </c>
      <c r="C27" s="13">
        <v>6</v>
      </c>
      <c r="D27" s="25" t="s">
        <v>74</v>
      </c>
      <c r="E27" s="12">
        <v>750</v>
      </c>
      <c r="F27" s="11">
        <v>22.5</v>
      </c>
      <c r="G27" s="11">
        <v>21</v>
      </c>
      <c r="H27" s="11">
        <f t="shared" si="0"/>
        <v>1.5</v>
      </c>
      <c r="I27" s="11">
        <v>135</v>
      </c>
      <c r="J27" s="11">
        <v>126</v>
      </c>
    </row>
    <row r="28" spans="1:10" ht="30" customHeight="1" x14ac:dyDescent="0.25">
      <c r="A28" s="12">
        <v>84789</v>
      </c>
      <c r="B28" s="23" t="s">
        <v>67</v>
      </c>
      <c r="C28" s="13">
        <v>6</v>
      </c>
      <c r="D28" s="25" t="s">
        <v>68</v>
      </c>
      <c r="E28" s="12">
        <v>750</v>
      </c>
      <c r="F28" s="11">
        <v>32.25</v>
      </c>
      <c r="G28" s="11">
        <v>30</v>
      </c>
      <c r="H28" s="11">
        <f t="shared" si="0"/>
        <v>2.25</v>
      </c>
      <c r="I28" s="11">
        <v>193.5</v>
      </c>
      <c r="J28" s="11">
        <v>180</v>
      </c>
    </row>
    <row r="29" spans="1:10" ht="30" customHeight="1" x14ac:dyDescent="0.25">
      <c r="A29" s="12">
        <v>84791</v>
      </c>
      <c r="B29" s="23" t="s">
        <v>69</v>
      </c>
      <c r="C29" s="13">
        <v>6</v>
      </c>
      <c r="D29" s="25" t="s">
        <v>70</v>
      </c>
      <c r="E29" s="12">
        <v>750</v>
      </c>
      <c r="F29" s="11">
        <v>36</v>
      </c>
      <c r="G29" s="11">
        <v>33.75</v>
      </c>
      <c r="H29" s="11">
        <f t="shared" si="0"/>
        <v>2.25</v>
      </c>
      <c r="I29" s="11">
        <v>216</v>
      </c>
      <c r="J29" s="11">
        <v>202.5</v>
      </c>
    </row>
    <row r="30" spans="1:10" ht="30" customHeight="1" x14ac:dyDescent="0.25">
      <c r="A30" s="12">
        <v>86017</v>
      </c>
      <c r="B30" s="23" t="s">
        <v>39</v>
      </c>
      <c r="C30" s="13">
        <v>8</v>
      </c>
      <c r="D30" s="25" t="s">
        <v>40</v>
      </c>
      <c r="E30" s="12">
        <v>50</v>
      </c>
      <c r="F30" s="11">
        <v>13.32</v>
      </c>
      <c r="G30" s="11">
        <v>11.15</v>
      </c>
      <c r="H30" s="11">
        <f t="shared" si="0"/>
        <v>2.17</v>
      </c>
      <c r="I30" s="11">
        <v>106.56</v>
      </c>
      <c r="J30" s="11">
        <v>89.2</v>
      </c>
    </row>
    <row r="31" spans="1:10" ht="30" customHeight="1" x14ac:dyDescent="0.25">
      <c r="A31" s="12">
        <v>86454</v>
      </c>
      <c r="B31" s="24" t="s">
        <v>41</v>
      </c>
      <c r="C31" s="13">
        <v>8</v>
      </c>
      <c r="D31" s="25" t="s">
        <v>42</v>
      </c>
      <c r="E31" s="12">
        <v>50</v>
      </c>
      <c r="F31" s="11">
        <v>13.32</v>
      </c>
      <c r="G31" s="11">
        <v>11.15</v>
      </c>
      <c r="H31" s="11">
        <f t="shared" si="0"/>
        <v>2.17</v>
      </c>
      <c r="I31" s="11">
        <v>106.56</v>
      </c>
      <c r="J31" s="11">
        <v>89.2</v>
      </c>
    </row>
    <row r="32" spans="1:10" ht="30" customHeight="1" x14ac:dyDescent="0.25">
      <c r="A32" s="12">
        <v>87304</v>
      </c>
      <c r="B32" s="23" t="s">
        <v>33</v>
      </c>
      <c r="C32" s="13">
        <v>24</v>
      </c>
      <c r="D32" s="25" t="s">
        <v>34</v>
      </c>
      <c r="E32" s="12">
        <v>375</v>
      </c>
      <c r="F32" s="11">
        <v>11.25</v>
      </c>
      <c r="G32" s="11">
        <v>7.5</v>
      </c>
      <c r="H32" s="11">
        <f t="shared" si="0"/>
        <v>3.75</v>
      </c>
      <c r="I32" s="11">
        <v>270</v>
      </c>
      <c r="J32" s="11">
        <v>180</v>
      </c>
    </row>
    <row r="33" spans="1:10" ht="30" customHeight="1" x14ac:dyDescent="0.25">
      <c r="A33" s="12">
        <v>87499</v>
      </c>
      <c r="B33" s="34" t="s">
        <v>21</v>
      </c>
      <c r="C33" s="13">
        <v>12</v>
      </c>
      <c r="D33" s="25" t="s">
        <v>22</v>
      </c>
      <c r="E33" s="12">
        <v>750</v>
      </c>
      <c r="F33" s="11">
        <v>22.5</v>
      </c>
      <c r="G33" s="11">
        <v>20.25</v>
      </c>
      <c r="H33" s="11">
        <f t="shared" si="0"/>
        <v>2.25</v>
      </c>
      <c r="I33" s="11">
        <v>270</v>
      </c>
      <c r="J33" s="11">
        <v>243</v>
      </c>
    </row>
    <row r="34" spans="1:10" ht="30" customHeight="1" x14ac:dyDescent="0.25">
      <c r="A34" s="12">
        <v>88413</v>
      </c>
      <c r="B34" s="23" t="s">
        <v>19</v>
      </c>
      <c r="C34" s="13">
        <v>12</v>
      </c>
      <c r="D34" s="25" t="s">
        <v>20</v>
      </c>
      <c r="E34" s="12">
        <v>750</v>
      </c>
      <c r="F34" s="11">
        <v>17.25</v>
      </c>
      <c r="G34" s="11">
        <v>15</v>
      </c>
      <c r="H34" s="11">
        <f t="shared" si="0"/>
        <v>2.25</v>
      </c>
      <c r="I34" s="11">
        <v>207</v>
      </c>
      <c r="J34" s="11">
        <v>180</v>
      </c>
    </row>
    <row r="35" spans="1:10" ht="30" customHeight="1" x14ac:dyDescent="0.25">
      <c r="A35" s="12">
        <v>89120</v>
      </c>
      <c r="B35" s="23" t="s">
        <v>25</v>
      </c>
      <c r="C35" s="13">
        <v>24</v>
      </c>
      <c r="D35" s="25" t="s">
        <v>26</v>
      </c>
      <c r="E35" s="12">
        <v>375</v>
      </c>
      <c r="F35" s="11">
        <v>11.25</v>
      </c>
      <c r="G35" s="11">
        <v>7.5</v>
      </c>
      <c r="H35" s="11">
        <f t="shared" si="0"/>
        <v>3.75</v>
      </c>
      <c r="I35" s="11">
        <v>270</v>
      </c>
      <c r="J35" s="11">
        <v>180</v>
      </c>
    </row>
  </sheetData>
  <autoFilter ref="A2:J2" xr:uid="{00000000-0009-0000-0000-000001000000}">
    <sortState xmlns:xlrd2="http://schemas.microsoft.com/office/spreadsheetml/2017/richdata2" ref="A3:J31">
      <sortCondition ref="A2"/>
    </sortState>
  </autoFilter>
  <sortState xmlns:xlrd2="http://schemas.microsoft.com/office/spreadsheetml/2017/richdata2" ref="A3:J4">
    <sortCondition ref="A3:A4"/>
  </sortState>
  <conditionalFormatting sqref="A3:A12">
    <cfRule type="duplicateValues" dxfId="3" priority="3"/>
    <cfRule type="duplicateValues" dxfId="2" priority="4"/>
  </conditionalFormatting>
  <conditionalFormatting sqref="A13:A35">
    <cfRule type="duplicateValues" dxfId="1" priority="1"/>
    <cfRule type="duplicateValues" dxfId="0" priority="2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50"/>
  <sheetViews>
    <sheetView zoomScaleNormal="100" workbookViewId="0"/>
  </sheetViews>
  <sheetFormatPr defaultRowHeight="15" x14ac:dyDescent="0.25"/>
  <cols>
    <col min="1" max="1" width="3.85546875" style="5" customWidth="1"/>
    <col min="2" max="2" width="7.7109375" style="4" customWidth="1"/>
    <col min="3" max="3" width="13.85546875" style="4" bestFit="1" customWidth="1"/>
    <col min="4" max="4" width="6.5703125" style="6" bestFit="1" customWidth="1"/>
    <col min="5" max="5" width="24.7109375" style="1" customWidth="1"/>
    <col min="6" max="6" width="7.7109375" style="4" customWidth="1"/>
    <col min="7" max="7" width="11.7109375" customWidth="1"/>
    <col min="8" max="11" width="11.7109375" style="2" customWidth="1"/>
  </cols>
  <sheetData>
    <row r="1" spans="1:11" x14ac:dyDescent="0.25">
      <c r="A1" s="4" t="s">
        <v>195</v>
      </c>
    </row>
    <row r="2" spans="1:11" ht="30" customHeight="1" x14ac:dyDescent="0.25">
      <c r="A2" s="14" t="s">
        <v>14</v>
      </c>
      <c r="B2" s="14" t="s">
        <v>0</v>
      </c>
      <c r="C2" s="14" t="s">
        <v>10</v>
      </c>
      <c r="D2" s="15" t="s">
        <v>2</v>
      </c>
      <c r="E2" s="14" t="s">
        <v>3</v>
      </c>
      <c r="F2" s="14" t="s">
        <v>4</v>
      </c>
      <c r="G2" s="14" t="s">
        <v>11</v>
      </c>
      <c r="H2" s="14" t="s">
        <v>12</v>
      </c>
      <c r="I2" s="14" t="s">
        <v>7</v>
      </c>
      <c r="J2" s="14" t="s">
        <v>13</v>
      </c>
      <c r="K2" s="14" t="s">
        <v>15</v>
      </c>
    </row>
    <row r="3" spans="1:11" s="2" customFormat="1" ht="30" customHeight="1" x14ac:dyDescent="0.25">
      <c r="A3" s="16"/>
      <c r="B3" s="17">
        <v>4868</v>
      </c>
      <c r="C3" s="18" t="s">
        <v>104</v>
      </c>
      <c r="D3" s="28">
        <v>6</v>
      </c>
      <c r="E3" s="19" t="s">
        <v>105</v>
      </c>
      <c r="F3" s="20">
        <v>1750</v>
      </c>
      <c r="G3" s="21">
        <v>39.75</v>
      </c>
      <c r="H3" s="22">
        <v>37.5</v>
      </c>
      <c r="I3" s="22">
        <v>-2.25</v>
      </c>
      <c r="J3" s="22">
        <v>238.5</v>
      </c>
      <c r="K3" s="22">
        <v>225</v>
      </c>
    </row>
    <row r="4" spans="1:11" s="2" customFormat="1" ht="30" customHeight="1" x14ac:dyDescent="0.25">
      <c r="A4" s="29"/>
      <c r="B4" s="12">
        <v>7222</v>
      </c>
      <c r="C4" s="30" t="s">
        <v>106</v>
      </c>
      <c r="D4" s="24">
        <v>12</v>
      </c>
      <c r="E4" s="31" t="s">
        <v>107</v>
      </c>
      <c r="F4" s="32">
        <v>750</v>
      </c>
      <c r="G4" s="11">
        <v>36.29</v>
      </c>
      <c r="H4" s="33">
        <v>32.99</v>
      </c>
      <c r="I4" s="33">
        <v>-3.3</v>
      </c>
      <c r="J4" s="33">
        <v>435.48</v>
      </c>
      <c r="K4" s="33">
        <v>395.88</v>
      </c>
    </row>
    <row r="5" spans="1:11" s="2" customFormat="1" ht="30" customHeight="1" x14ac:dyDescent="0.25">
      <c r="A5" s="29"/>
      <c r="B5" s="12">
        <v>16580</v>
      </c>
      <c r="C5" s="30" t="s">
        <v>108</v>
      </c>
      <c r="D5" s="24">
        <v>6</v>
      </c>
      <c r="E5" s="31" t="s">
        <v>109</v>
      </c>
      <c r="F5" s="32">
        <v>750</v>
      </c>
      <c r="G5" s="11">
        <v>45</v>
      </c>
      <c r="H5" s="33">
        <v>37.5</v>
      </c>
      <c r="I5" s="33">
        <v>-7.5</v>
      </c>
      <c r="J5" s="33">
        <v>270</v>
      </c>
      <c r="K5" s="33">
        <v>225</v>
      </c>
    </row>
    <row r="6" spans="1:11" s="2" customFormat="1" ht="30" customHeight="1" x14ac:dyDescent="0.25">
      <c r="A6" s="29"/>
      <c r="B6" s="12">
        <v>16659</v>
      </c>
      <c r="C6" s="30" t="s">
        <v>110</v>
      </c>
      <c r="D6" s="24">
        <v>6</v>
      </c>
      <c r="E6" s="31" t="s">
        <v>111</v>
      </c>
      <c r="F6" s="32">
        <v>750</v>
      </c>
      <c r="G6" s="11">
        <v>45</v>
      </c>
      <c r="H6" s="33">
        <v>37.5</v>
      </c>
      <c r="I6" s="33">
        <v>-7.5</v>
      </c>
      <c r="J6" s="33">
        <v>270</v>
      </c>
      <c r="K6" s="33">
        <v>225</v>
      </c>
    </row>
    <row r="7" spans="1:11" s="2" customFormat="1" ht="30" customHeight="1" x14ac:dyDescent="0.25">
      <c r="A7" s="29"/>
      <c r="B7" s="12">
        <v>16685</v>
      </c>
      <c r="C7" s="12" t="s">
        <v>112</v>
      </c>
      <c r="D7" s="24">
        <v>6</v>
      </c>
      <c r="E7" s="25" t="s">
        <v>113</v>
      </c>
      <c r="F7" s="12">
        <v>750</v>
      </c>
      <c r="G7" s="11">
        <v>45</v>
      </c>
      <c r="H7" s="33">
        <v>37.5</v>
      </c>
      <c r="I7" s="33">
        <v>-7.5</v>
      </c>
      <c r="J7" s="33">
        <v>270</v>
      </c>
      <c r="K7" s="33">
        <v>225</v>
      </c>
    </row>
    <row r="8" spans="1:11" s="2" customFormat="1" ht="30" customHeight="1" x14ac:dyDescent="0.25">
      <c r="A8" s="29"/>
      <c r="B8" s="12">
        <v>21432</v>
      </c>
      <c r="C8" s="30" t="s">
        <v>114</v>
      </c>
      <c r="D8" s="24">
        <v>6</v>
      </c>
      <c r="E8" s="31" t="s">
        <v>115</v>
      </c>
      <c r="F8" s="32">
        <v>750</v>
      </c>
      <c r="G8" s="11">
        <v>41.25</v>
      </c>
      <c r="H8" s="33">
        <v>30</v>
      </c>
      <c r="I8" s="33">
        <v>-11.25</v>
      </c>
      <c r="J8" s="33">
        <v>247.5</v>
      </c>
      <c r="K8" s="33">
        <v>180</v>
      </c>
    </row>
    <row r="9" spans="1:11" s="2" customFormat="1" ht="30" customHeight="1" x14ac:dyDescent="0.25">
      <c r="A9" s="29"/>
      <c r="B9" s="12">
        <v>24909</v>
      </c>
      <c r="C9" s="30" t="s">
        <v>116</v>
      </c>
      <c r="D9" s="24">
        <v>6</v>
      </c>
      <c r="E9" s="31" t="s">
        <v>117</v>
      </c>
      <c r="F9" s="32">
        <v>750</v>
      </c>
      <c r="G9" s="11">
        <v>37.5</v>
      </c>
      <c r="H9" s="33">
        <v>44.76</v>
      </c>
      <c r="I9" s="33">
        <v>7.26</v>
      </c>
      <c r="J9" s="33">
        <v>225</v>
      </c>
      <c r="K9" s="33">
        <v>268.56</v>
      </c>
    </row>
    <row r="10" spans="1:11" s="2" customFormat="1" ht="30" customHeight="1" x14ac:dyDescent="0.25">
      <c r="A10" s="29"/>
      <c r="B10" s="12">
        <v>24968</v>
      </c>
      <c r="C10" s="12" t="s">
        <v>118</v>
      </c>
      <c r="D10" s="24">
        <v>6</v>
      </c>
      <c r="E10" s="25" t="s">
        <v>119</v>
      </c>
      <c r="F10" s="12">
        <v>1000</v>
      </c>
      <c r="G10" s="11">
        <v>60</v>
      </c>
      <c r="H10" s="33">
        <v>30</v>
      </c>
      <c r="I10" s="33">
        <v>-30</v>
      </c>
      <c r="J10" s="33">
        <v>360</v>
      </c>
      <c r="K10" s="33">
        <v>180</v>
      </c>
    </row>
    <row r="11" spans="1:11" s="2" customFormat="1" ht="30" customHeight="1" x14ac:dyDescent="0.25">
      <c r="A11" s="29"/>
      <c r="B11" s="12">
        <v>24997</v>
      </c>
      <c r="C11" s="30" t="s">
        <v>120</v>
      </c>
      <c r="D11" s="24">
        <v>6</v>
      </c>
      <c r="E11" s="31" t="s">
        <v>121</v>
      </c>
      <c r="F11" s="32">
        <v>1750</v>
      </c>
      <c r="G11" s="11">
        <v>52.5</v>
      </c>
      <c r="H11" s="33">
        <v>37.5</v>
      </c>
      <c r="I11" s="33">
        <v>-15</v>
      </c>
      <c r="J11" s="33">
        <v>315</v>
      </c>
      <c r="K11" s="33">
        <v>225</v>
      </c>
    </row>
    <row r="12" spans="1:11" s="2" customFormat="1" ht="30" customHeight="1" x14ac:dyDescent="0.25">
      <c r="A12" s="29"/>
      <c r="B12" s="12">
        <v>24999</v>
      </c>
      <c r="C12" s="30" t="s">
        <v>122</v>
      </c>
      <c r="D12" s="24">
        <v>12</v>
      </c>
      <c r="E12" s="31" t="s">
        <v>123</v>
      </c>
      <c r="F12" s="32">
        <v>750</v>
      </c>
      <c r="G12" s="11">
        <v>30</v>
      </c>
      <c r="H12" s="33">
        <v>22.5</v>
      </c>
      <c r="I12" s="33">
        <v>-7.5</v>
      </c>
      <c r="J12" s="33">
        <v>360</v>
      </c>
      <c r="K12" s="33">
        <v>270</v>
      </c>
    </row>
    <row r="13" spans="1:11" s="2" customFormat="1" ht="30" customHeight="1" x14ac:dyDescent="0.25">
      <c r="A13" s="29"/>
      <c r="B13" s="12">
        <v>25090</v>
      </c>
      <c r="C13" s="30" t="s">
        <v>124</v>
      </c>
      <c r="D13" s="24">
        <v>6</v>
      </c>
      <c r="E13" s="31" t="s">
        <v>125</v>
      </c>
      <c r="F13" s="32">
        <v>750</v>
      </c>
      <c r="G13" s="11">
        <v>32.25</v>
      </c>
      <c r="H13" s="33">
        <v>37.5</v>
      </c>
      <c r="I13" s="33">
        <v>5.25</v>
      </c>
      <c r="J13" s="33">
        <v>193.5</v>
      </c>
      <c r="K13" s="33">
        <v>225</v>
      </c>
    </row>
    <row r="14" spans="1:11" s="2" customFormat="1" ht="30" customHeight="1" x14ac:dyDescent="0.25">
      <c r="A14" s="29"/>
      <c r="B14" s="12">
        <v>26096</v>
      </c>
      <c r="C14" s="30" t="s">
        <v>126</v>
      </c>
      <c r="D14" s="24">
        <v>6</v>
      </c>
      <c r="E14" s="31" t="s">
        <v>127</v>
      </c>
      <c r="F14" s="32">
        <v>750</v>
      </c>
      <c r="G14" s="11">
        <v>37.5</v>
      </c>
      <c r="H14" s="33">
        <v>44.76</v>
      </c>
      <c r="I14" s="33">
        <v>7.26</v>
      </c>
      <c r="J14" s="33">
        <v>225</v>
      </c>
      <c r="K14" s="33">
        <v>268.56</v>
      </c>
    </row>
    <row r="15" spans="1:11" s="2" customFormat="1" ht="30" customHeight="1" x14ac:dyDescent="0.25">
      <c r="A15" s="29"/>
      <c r="B15" s="12">
        <v>26159</v>
      </c>
      <c r="C15" s="30" t="s">
        <v>128</v>
      </c>
      <c r="D15" s="24">
        <v>6</v>
      </c>
      <c r="E15" s="31" t="s">
        <v>129</v>
      </c>
      <c r="F15" s="32">
        <v>750</v>
      </c>
      <c r="G15" s="11">
        <v>67.5</v>
      </c>
      <c r="H15" s="33">
        <v>70.19</v>
      </c>
      <c r="I15" s="33">
        <v>2.69</v>
      </c>
      <c r="J15" s="33">
        <v>405</v>
      </c>
      <c r="K15" s="33">
        <v>421.14</v>
      </c>
    </row>
    <row r="16" spans="1:11" ht="30" customHeight="1" x14ac:dyDescent="0.25">
      <c r="A16" s="29"/>
      <c r="B16" s="12">
        <v>33365</v>
      </c>
      <c r="C16" s="30" t="s">
        <v>130</v>
      </c>
      <c r="D16" s="24">
        <v>12</v>
      </c>
      <c r="E16" s="31" t="s">
        <v>131</v>
      </c>
      <c r="F16" s="32">
        <v>50</v>
      </c>
      <c r="G16" s="11">
        <v>6.86</v>
      </c>
      <c r="H16" s="33">
        <v>6.75</v>
      </c>
      <c r="I16" s="33">
        <v>-0.11</v>
      </c>
      <c r="J16" s="33">
        <v>82.32</v>
      </c>
      <c r="K16" s="33">
        <v>81</v>
      </c>
    </row>
    <row r="17" spans="1:11" ht="30" customHeight="1" x14ac:dyDescent="0.25">
      <c r="A17" s="29"/>
      <c r="B17" s="12">
        <v>33376</v>
      </c>
      <c r="C17" s="30" t="s">
        <v>132</v>
      </c>
      <c r="D17" s="24">
        <v>12</v>
      </c>
      <c r="E17" s="31" t="s">
        <v>133</v>
      </c>
      <c r="F17" s="32">
        <v>50</v>
      </c>
      <c r="G17" s="11">
        <v>6.86</v>
      </c>
      <c r="H17" s="33">
        <v>6.75</v>
      </c>
      <c r="I17" s="33">
        <v>-0.11</v>
      </c>
      <c r="J17" s="33">
        <v>82.32</v>
      </c>
      <c r="K17" s="33">
        <v>81</v>
      </c>
    </row>
    <row r="18" spans="1:11" ht="30" customHeight="1" x14ac:dyDescent="0.25">
      <c r="A18" s="29"/>
      <c r="B18" s="12">
        <v>36873</v>
      </c>
      <c r="C18" s="30" t="s">
        <v>134</v>
      </c>
      <c r="D18" s="24">
        <v>12</v>
      </c>
      <c r="E18" s="31" t="s">
        <v>135</v>
      </c>
      <c r="F18" s="32">
        <v>750</v>
      </c>
      <c r="G18" s="11">
        <v>5.6</v>
      </c>
      <c r="H18" s="33">
        <v>5.75</v>
      </c>
      <c r="I18" s="33">
        <v>0.15</v>
      </c>
      <c r="J18" s="33">
        <v>67.2</v>
      </c>
      <c r="K18" s="33">
        <v>69</v>
      </c>
    </row>
    <row r="19" spans="1:11" ht="30" customHeight="1" x14ac:dyDescent="0.25">
      <c r="A19" s="29"/>
      <c r="B19" s="12">
        <v>36875</v>
      </c>
      <c r="C19" s="30" t="s">
        <v>136</v>
      </c>
      <c r="D19" s="24">
        <v>6</v>
      </c>
      <c r="E19" s="31" t="s">
        <v>135</v>
      </c>
      <c r="F19" s="32">
        <v>1750</v>
      </c>
      <c r="G19" s="11">
        <v>11.45</v>
      </c>
      <c r="H19" s="33">
        <v>11.52</v>
      </c>
      <c r="I19" s="33">
        <v>7.0000000000000007E-2</v>
      </c>
      <c r="J19" s="33">
        <v>68.7</v>
      </c>
      <c r="K19" s="33">
        <v>69.12</v>
      </c>
    </row>
    <row r="20" spans="1:11" ht="30" customHeight="1" x14ac:dyDescent="0.25">
      <c r="A20" s="29"/>
      <c r="B20" s="12">
        <v>36985</v>
      </c>
      <c r="C20" s="30" t="s">
        <v>137</v>
      </c>
      <c r="D20" s="24">
        <v>24</v>
      </c>
      <c r="E20" s="31" t="s">
        <v>135</v>
      </c>
      <c r="F20" s="32">
        <v>375</v>
      </c>
      <c r="G20" s="11">
        <v>3</v>
      </c>
      <c r="H20" s="33">
        <v>3.15</v>
      </c>
      <c r="I20" s="33">
        <v>0.15</v>
      </c>
      <c r="J20" s="33">
        <v>72</v>
      </c>
      <c r="K20" s="33">
        <v>75.599999999999994</v>
      </c>
    </row>
    <row r="21" spans="1:11" ht="30" customHeight="1" x14ac:dyDescent="0.25">
      <c r="A21" s="29"/>
      <c r="B21" s="12">
        <v>36989</v>
      </c>
      <c r="C21" s="12" t="s">
        <v>138</v>
      </c>
      <c r="D21" s="24">
        <v>12</v>
      </c>
      <c r="E21" s="25" t="s">
        <v>139</v>
      </c>
      <c r="F21" s="12">
        <v>750</v>
      </c>
      <c r="G21" s="11">
        <v>5.54</v>
      </c>
      <c r="H21" s="33">
        <v>5.69</v>
      </c>
      <c r="I21" s="33">
        <v>0.15</v>
      </c>
      <c r="J21" s="33">
        <v>66.48</v>
      </c>
      <c r="K21" s="33">
        <v>68.28</v>
      </c>
    </row>
    <row r="22" spans="1:11" ht="30" customHeight="1" x14ac:dyDescent="0.25">
      <c r="A22" s="29"/>
      <c r="B22" s="12">
        <v>49083</v>
      </c>
      <c r="C22" s="30" t="s">
        <v>140</v>
      </c>
      <c r="D22" s="24">
        <v>24</v>
      </c>
      <c r="E22" s="31" t="s">
        <v>141</v>
      </c>
      <c r="F22" s="32">
        <v>200</v>
      </c>
      <c r="G22" s="11">
        <v>12.5</v>
      </c>
      <c r="H22" s="33">
        <v>11.81</v>
      </c>
      <c r="I22" s="33">
        <v>-0.69</v>
      </c>
      <c r="J22" s="33">
        <v>300</v>
      </c>
      <c r="K22" s="33">
        <v>283.44</v>
      </c>
    </row>
    <row r="23" spans="1:11" ht="30" customHeight="1" x14ac:dyDescent="0.25">
      <c r="A23" s="29"/>
      <c r="B23" s="12">
        <v>49156</v>
      </c>
      <c r="C23" s="30" t="s">
        <v>142</v>
      </c>
      <c r="D23" s="24">
        <v>12</v>
      </c>
      <c r="E23" s="31" t="s">
        <v>143</v>
      </c>
      <c r="F23" s="32">
        <v>750</v>
      </c>
      <c r="G23" s="11">
        <v>164.9</v>
      </c>
      <c r="H23" s="33">
        <v>149.9</v>
      </c>
      <c r="I23" s="33">
        <v>-15</v>
      </c>
      <c r="J23" s="33">
        <v>1978.8</v>
      </c>
      <c r="K23" s="33">
        <v>1798.8</v>
      </c>
    </row>
    <row r="24" spans="1:11" ht="30" customHeight="1" x14ac:dyDescent="0.25">
      <c r="A24" s="29"/>
      <c r="B24" s="12">
        <v>49185</v>
      </c>
      <c r="C24" s="30" t="s">
        <v>144</v>
      </c>
      <c r="D24" s="24">
        <v>12</v>
      </c>
      <c r="E24" s="31" t="s">
        <v>145</v>
      </c>
      <c r="F24" s="32">
        <v>375</v>
      </c>
      <c r="G24" s="11">
        <v>17.37</v>
      </c>
      <c r="H24" s="33">
        <v>16.670000000000002</v>
      </c>
      <c r="I24" s="33">
        <v>-0.7</v>
      </c>
      <c r="J24" s="33">
        <v>208.44</v>
      </c>
      <c r="K24" s="33">
        <v>200.04</v>
      </c>
    </row>
    <row r="25" spans="1:11" ht="30" customHeight="1" x14ac:dyDescent="0.25">
      <c r="A25" s="29"/>
      <c r="B25" s="12">
        <v>49186</v>
      </c>
      <c r="C25" s="30" t="s">
        <v>146</v>
      </c>
      <c r="D25" s="24">
        <v>12</v>
      </c>
      <c r="E25" s="31" t="s">
        <v>147</v>
      </c>
      <c r="F25" s="32">
        <v>750</v>
      </c>
      <c r="G25" s="11">
        <v>37.47</v>
      </c>
      <c r="H25" s="33">
        <v>36</v>
      </c>
      <c r="I25" s="33">
        <v>-1.47</v>
      </c>
      <c r="J25" s="33">
        <v>449.64</v>
      </c>
      <c r="K25" s="33">
        <v>432</v>
      </c>
    </row>
    <row r="26" spans="1:11" ht="30" customHeight="1" x14ac:dyDescent="0.25">
      <c r="A26" s="29"/>
      <c r="B26" s="12">
        <v>49187</v>
      </c>
      <c r="C26" s="30" t="s">
        <v>148</v>
      </c>
      <c r="D26" s="24">
        <v>12</v>
      </c>
      <c r="E26" s="31" t="s">
        <v>147</v>
      </c>
      <c r="F26" s="32">
        <v>1000</v>
      </c>
      <c r="G26" s="11">
        <v>52.46</v>
      </c>
      <c r="H26" s="33">
        <v>50.21</v>
      </c>
      <c r="I26" s="33">
        <v>-2.25</v>
      </c>
      <c r="J26" s="33">
        <v>629.52</v>
      </c>
      <c r="K26" s="33">
        <v>602.52</v>
      </c>
    </row>
    <row r="27" spans="1:11" ht="30" customHeight="1" x14ac:dyDescent="0.25">
      <c r="A27" s="29"/>
      <c r="B27" s="12">
        <v>49188</v>
      </c>
      <c r="C27" s="12" t="s">
        <v>149</v>
      </c>
      <c r="D27" s="24">
        <v>6</v>
      </c>
      <c r="E27" s="25" t="s">
        <v>147</v>
      </c>
      <c r="F27" s="12">
        <v>1750</v>
      </c>
      <c r="G27" s="11">
        <v>82.43</v>
      </c>
      <c r="H27" s="33">
        <v>78.680000000000007</v>
      </c>
      <c r="I27" s="33">
        <v>-3.75</v>
      </c>
      <c r="J27" s="33">
        <v>494.58</v>
      </c>
      <c r="K27" s="33">
        <v>472.08</v>
      </c>
    </row>
    <row r="28" spans="1:11" ht="30" customHeight="1" x14ac:dyDescent="0.25">
      <c r="A28" s="29"/>
      <c r="B28" s="12">
        <v>49189</v>
      </c>
      <c r="C28" s="30" t="s">
        <v>150</v>
      </c>
      <c r="D28" s="24">
        <v>24</v>
      </c>
      <c r="E28" s="31" t="s">
        <v>147</v>
      </c>
      <c r="F28" s="32">
        <v>200</v>
      </c>
      <c r="G28" s="11">
        <v>10.43</v>
      </c>
      <c r="H28" s="33">
        <v>9.7200000000000006</v>
      </c>
      <c r="I28" s="33">
        <v>-0.71</v>
      </c>
      <c r="J28" s="33">
        <v>250.32</v>
      </c>
      <c r="K28" s="33">
        <v>233.28</v>
      </c>
    </row>
    <row r="29" spans="1:11" ht="30" customHeight="1" x14ac:dyDescent="0.25">
      <c r="A29" s="29"/>
      <c r="B29" s="12">
        <v>64774</v>
      </c>
      <c r="C29" s="12" t="s">
        <v>151</v>
      </c>
      <c r="D29" s="24">
        <v>24</v>
      </c>
      <c r="E29" s="25" t="s">
        <v>152</v>
      </c>
      <c r="F29" s="12">
        <v>375</v>
      </c>
      <c r="G29" s="11">
        <v>17.03</v>
      </c>
      <c r="H29" s="33">
        <v>13.89</v>
      </c>
      <c r="I29" s="33">
        <v>-3.14</v>
      </c>
      <c r="J29" s="33">
        <v>408.72</v>
      </c>
      <c r="K29" s="33">
        <v>333.36</v>
      </c>
    </row>
    <row r="30" spans="1:11" ht="30" customHeight="1" x14ac:dyDescent="0.25">
      <c r="A30" s="29"/>
      <c r="B30" s="12">
        <v>74740</v>
      </c>
      <c r="C30" s="30" t="s">
        <v>153</v>
      </c>
      <c r="D30" s="24">
        <v>6</v>
      </c>
      <c r="E30" s="31" t="s">
        <v>154</v>
      </c>
      <c r="F30" s="32">
        <v>750</v>
      </c>
      <c r="G30" s="11">
        <v>22.55</v>
      </c>
      <c r="H30" s="33">
        <v>22.5</v>
      </c>
      <c r="I30" s="33">
        <v>-0.05</v>
      </c>
      <c r="J30" s="33">
        <v>135.30000000000001</v>
      </c>
      <c r="K30" s="33">
        <v>135</v>
      </c>
    </row>
    <row r="31" spans="1:11" ht="30" customHeight="1" x14ac:dyDescent="0.25">
      <c r="A31" s="29"/>
      <c r="B31" s="12">
        <v>75984</v>
      </c>
      <c r="C31" s="12" t="s">
        <v>155</v>
      </c>
      <c r="D31" s="24">
        <v>6</v>
      </c>
      <c r="E31" s="25" t="s">
        <v>156</v>
      </c>
      <c r="F31" s="12">
        <v>750</v>
      </c>
      <c r="G31" s="11">
        <v>26.31</v>
      </c>
      <c r="H31" s="33">
        <v>22.5</v>
      </c>
      <c r="I31" s="33">
        <v>-3.81</v>
      </c>
      <c r="J31" s="33">
        <v>157.86000000000001</v>
      </c>
      <c r="K31" s="33">
        <v>135</v>
      </c>
    </row>
    <row r="32" spans="1:11" ht="30" customHeight="1" x14ac:dyDescent="0.25">
      <c r="A32" s="29"/>
      <c r="B32" s="12">
        <v>75985</v>
      </c>
      <c r="C32" s="30" t="s">
        <v>157</v>
      </c>
      <c r="D32" s="24">
        <v>6</v>
      </c>
      <c r="E32" s="31" t="s">
        <v>158</v>
      </c>
      <c r="F32" s="32">
        <v>750</v>
      </c>
      <c r="G32" s="11">
        <v>26.31</v>
      </c>
      <c r="H32" s="33">
        <v>22.5</v>
      </c>
      <c r="I32" s="33">
        <v>-3.81</v>
      </c>
      <c r="J32" s="33">
        <v>157.86000000000001</v>
      </c>
      <c r="K32" s="33">
        <v>135</v>
      </c>
    </row>
    <row r="33" spans="1:11" ht="30" customHeight="1" x14ac:dyDescent="0.25">
      <c r="A33" s="29"/>
      <c r="B33" s="12">
        <v>76130</v>
      </c>
      <c r="C33" s="12" t="s">
        <v>159</v>
      </c>
      <c r="D33" s="24">
        <v>6</v>
      </c>
      <c r="E33" s="25" t="s">
        <v>160</v>
      </c>
      <c r="F33" s="12">
        <v>750</v>
      </c>
      <c r="G33" s="11">
        <v>159.99</v>
      </c>
      <c r="H33" s="33">
        <v>119.99</v>
      </c>
      <c r="I33" s="33">
        <v>-40</v>
      </c>
      <c r="J33" s="33">
        <v>959.94</v>
      </c>
      <c r="K33" s="33">
        <v>719.94</v>
      </c>
    </row>
    <row r="34" spans="1:11" ht="30" customHeight="1" x14ac:dyDescent="0.25">
      <c r="A34" s="29"/>
      <c r="B34" s="12">
        <v>85596</v>
      </c>
      <c r="C34" s="30" t="s">
        <v>161</v>
      </c>
      <c r="D34" s="24">
        <v>3</v>
      </c>
      <c r="E34" s="31" t="s">
        <v>162</v>
      </c>
      <c r="F34" s="32">
        <v>750</v>
      </c>
      <c r="G34" s="11">
        <v>120</v>
      </c>
      <c r="H34" s="33">
        <v>75</v>
      </c>
      <c r="I34" s="33">
        <v>-45</v>
      </c>
      <c r="J34" s="33">
        <v>360</v>
      </c>
      <c r="K34" s="33">
        <v>225</v>
      </c>
    </row>
    <row r="35" spans="1:11" ht="30" customHeight="1" x14ac:dyDescent="0.25">
      <c r="A35" s="29"/>
      <c r="B35" s="12">
        <v>87156</v>
      </c>
      <c r="C35" s="30" t="s">
        <v>163</v>
      </c>
      <c r="D35" s="24">
        <v>4</v>
      </c>
      <c r="E35" s="31" t="s">
        <v>164</v>
      </c>
      <c r="F35" s="32">
        <v>750</v>
      </c>
      <c r="G35" s="11">
        <v>74.959999999999994</v>
      </c>
      <c r="H35" s="33">
        <v>44.97</v>
      </c>
      <c r="I35" s="33">
        <v>-29.99</v>
      </c>
      <c r="J35" s="33">
        <v>299.83999999999997</v>
      </c>
      <c r="K35" s="33">
        <v>179.88</v>
      </c>
    </row>
    <row r="36" spans="1:11" ht="30" customHeight="1" x14ac:dyDescent="0.25">
      <c r="A36" s="29"/>
      <c r="B36" s="12">
        <v>87666</v>
      </c>
      <c r="C36" s="30" t="s">
        <v>165</v>
      </c>
      <c r="D36" s="24">
        <v>6</v>
      </c>
      <c r="E36" s="31" t="s">
        <v>166</v>
      </c>
      <c r="F36" s="32">
        <v>750</v>
      </c>
      <c r="G36" s="11">
        <v>48.75</v>
      </c>
      <c r="H36" s="33">
        <v>52.5</v>
      </c>
      <c r="I36" s="33">
        <v>3.75</v>
      </c>
      <c r="J36" s="33">
        <v>292.5</v>
      </c>
      <c r="K36" s="33">
        <v>315</v>
      </c>
    </row>
    <row r="37" spans="1:11" ht="30" customHeight="1" x14ac:dyDescent="0.25">
      <c r="A37" s="29"/>
      <c r="B37" s="12">
        <v>89626</v>
      </c>
      <c r="C37" s="30" t="s">
        <v>167</v>
      </c>
      <c r="D37" s="24">
        <v>12</v>
      </c>
      <c r="E37" s="31" t="s">
        <v>168</v>
      </c>
      <c r="F37" s="32">
        <v>750</v>
      </c>
      <c r="G37" s="11">
        <v>43.5</v>
      </c>
      <c r="H37" s="33">
        <v>41.25</v>
      </c>
      <c r="I37" s="33">
        <v>-2.25</v>
      </c>
      <c r="J37" s="33">
        <v>522</v>
      </c>
      <c r="K37" s="33">
        <v>495</v>
      </c>
    </row>
    <row r="38" spans="1:11" ht="30" customHeight="1" x14ac:dyDescent="0.25">
      <c r="A38" s="29"/>
      <c r="B38" s="12">
        <v>89646</v>
      </c>
      <c r="C38" s="30" t="s">
        <v>169</v>
      </c>
      <c r="D38" s="24">
        <v>12</v>
      </c>
      <c r="E38" s="31" t="s">
        <v>170</v>
      </c>
      <c r="F38" s="32">
        <v>750</v>
      </c>
      <c r="G38" s="11">
        <v>47.25</v>
      </c>
      <c r="H38" s="33">
        <v>45</v>
      </c>
      <c r="I38" s="33">
        <v>-2.25</v>
      </c>
      <c r="J38" s="33">
        <v>567</v>
      </c>
      <c r="K38" s="33">
        <v>540</v>
      </c>
    </row>
    <row r="39" spans="1:11" ht="30" customHeight="1" x14ac:dyDescent="0.25">
      <c r="A39" s="29"/>
      <c r="B39" s="12">
        <v>102284</v>
      </c>
      <c r="C39" s="12" t="s">
        <v>171</v>
      </c>
      <c r="D39" s="24">
        <v>6</v>
      </c>
      <c r="E39" s="25" t="s">
        <v>172</v>
      </c>
      <c r="F39" s="12">
        <v>750</v>
      </c>
      <c r="G39" s="11">
        <v>43.5</v>
      </c>
      <c r="H39" s="33">
        <v>41.25</v>
      </c>
      <c r="I39" s="33">
        <v>-2.25</v>
      </c>
      <c r="J39" s="33">
        <v>261</v>
      </c>
      <c r="K39" s="33">
        <v>247.5</v>
      </c>
    </row>
    <row r="40" spans="1:11" ht="30" customHeight="1" x14ac:dyDescent="0.25">
      <c r="A40" s="29"/>
      <c r="B40" s="12">
        <v>102748</v>
      </c>
      <c r="C40" s="12" t="s">
        <v>173</v>
      </c>
      <c r="D40" s="24">
        <v>12</v>
      </c>
      <c r="E40" s="25" t="s">
        <v>174</v>
      </c>
      <c r="F40" s="12">
        <v>50</v>
      </c>
      <c r="G40" s="11">
        <v>6.86</v>
      </c>
      <c r="H40" s="33">
        <v>6.75</v>
      </c>
      <c r="I40" s="33">
        <v>-0.11</v>
      </c>
      <c r="J40" s="33">
        <v>82.32</v>
      </c>
      <c r="K40" s="33">
        <v>81</v>
      </c>
    </row>
    <row r="41" spans="1:11" ht="30" customHeight="1" x14ac:dyDescent="0.25">
      <c r="A41" s="29"/>
      <c r="B41" s="12">
        <v>102749</v>
      </c>
      <c r="C41" s="12" t="s">
        <v>175</v>
      </c>
      <c r="D41" s="24">
        <v>12</v>
      </c>
      <c r="E41" s="25" t="s">
        <v>176</v>
      </c>
      <c r="F41" s="12">
        <v>50</v>
      </c>
      <c r="G41" s="11">
        <v>6.81</v>
      </c>
      <c r="H41" s="33">
        <v>6.75</v>
      </c>
      <c r="I41" s="33">
        <v>-0.06</v>
      </c>
      <c r="J41" s="33">
        <v>81.72</v>
      </c>
      <c r="K41" s="33">
        <v>81</v>
      </c>
    </row>
    <row r="42" spans="1:11" ht="30" customHeight="1" x14ac:dyDescent="0.25">
      <c r="A42" s="29"/>
      <c r="B42" s="12">
        <v>102750</v>
      </c>
      <c r="C42" s="12" t="s">
        <v>177</v>
      </c>
      <c r="D42" s="24">
        <v>12</v>
      </c>
      <c r="E42" s="25" t="s">
        <v>178</v>
      </c>
      <c r="F42" s="12">
        <v>50</v>
      </c>
      <c r="G42" s="11">
        <v>6.86</v>
      </c>
      <c r="H42" s="33">
        <v>6.75</v>
      </c>
      <c r="I42" s="33">
        <v>-0.11</v>
      </c>
      <c r="J42" s="33">
        <v>82.32</v>
      </c>
      <c r="K42" s="33">
        <v>81</v>
      </c>
    </row>
    <row r="43" spans="1:11" ht="30" customHeight="1" x14ac:dyDescent="0.25">
      <c r="A43" s="29"/>
      <c r="B43" s="12">
        <v>102751</v>
      </c>
      <c r="C43" s="12" t="s">
        <v>179</v>
      </c>
      <c r="D43" s="24">
        <v>12</v>
      </c>
      <c r="E43" s="25" t="s">
        <v>180</v>
      </c>
      <c r="F43" s="12">
        <v>50</v>
      </c>
      <c r="G43" s="11">
        <v>6.81</v>
      </c>
      <c r="H43" s="33">
        <v>6.75</v>
      </c>
      <c r="I43" s="33">
        <v>-0.06</v>
      </c>
      <c r="J43" s="33">
        <v>81.72</v>
      </c>
      <c r="K43" s="33">
        <v>81</v>
      </c>
    </row>
    <row r="44" spans="1:11" ht="30" customHeight="1" x14ac:dyDescent="0.25">
      <c r="A44" s="29" t="s">
        <v>16</v>
      </c>
      <c r="B44" s="12">
        <v>919564</v>
      </c>
      <c r="C44" s="12" t="s">
        <v>181</v>
      </c>
      <c r="D44" s="24">
        <v>6</v>
      </c>
      <c r="E44" s="25" t="s">
        <v>182</v>
      </c>
      <c r="F44" s="12">
        <v>750</v>
      </c>
      <c r="G44" s="11">
        <v>60</v>
      </c>
      <c r="H44" s="33">
        <v>52.5</v>
      </c>
      <c r="I44" s="33">
        <v>-7.5</v>
      </c>
      <c r="J44" s="33">
        <v>360</v>
      </c>
      <c r="K44" s="33">
        <v>315</v>
      </c>
    </row>
    <row r="45" spans="1:11" ht="30" customHeight="1" x14ac:dyDescent="0.25">
      <c r="A45" s="29" t="s">
        <v>16</v>
      </c>
      <c r="B45" s="12">
        <v>920380</v>
      </c>
      <c r="C45" s="12" t="s">
        <v>183</v>
      </c>
      <c r="D45" s="24">
        <v>6</v>
      </c>
      <c r="E45" s="25" t="s">
        <v>184</v>
      </c>
      <c r="F45" s="12">
        <v>750</v>
      </c>
      <c r="G45" s="11">
        <v>70.19</v>
      </c>
      <c r="H45" s="33">
        <v>67.73</v>
      </c>
      <c r="I45" s="33">
        <v>-2.46</v>
      </c>
      <c r="J45" s="33">
        <v>421.14</v>
      </c>
      <c r="K45" s="33">
        <v>406.38</v>
      </c>
    </row>
    <row r="46" spans="1:11" ht="30" customHeight="1" x14ac:dyDescent="0.25">
      <c r="A46" s="29" t="s">
        <v>16</v>
      </c>
      <c r="B46" s="12">
        <v>928817</v>
      </c>
      <c r="C46" s="12" t="s">
        <v>185</v>
      </c>
      <c r="D46" s="24">
        <v>6</v>
      </c>
      <c r="E46" s="25" t="s">
        <v>186</v>
      </c>
      <c r="F46" s="12">
        <v>750</v>
      </c>
      <c r="G46" s="11">
        <v>45</v>
      </c>
      <c r="H46" s="33">
        <v>37.590000000000003</v>
      </c>
      <c r="I46" s="33">
        <v>-7.41</v>
      </c>
      <c r="J46" s="33">
        <v>270</v>
      </c>
      <c r="K46" s="33">
        <v>225.54</v>
      </c>
    </row>
    <row r="47" spans="1:11" ht="30" customHeight="1" x14ac:dyDescent="0.25">
      <c r="A47" s="29" t="s">
        <v>16</v>
      </c>
      <c r="B47" s="12">
        <v>964269</v>
      </c>
      <c r="C47" s="12" t="s">
        <v>187</v>
      </c>
      <c r="D47" s="24">
        <v>6</v>
      </c>
      <c r="E47" s="25" t="s">
        <v>188</v>
      </c>
      <c r="F47" s="12">
        <v>700</v>
      </c>
      <c r="G47" s="11">
        <v>28.5</v>
      </c>
      <c r="H47" s="33">
        <v>26.22</v>
      </c>
      <c r="I47" s="33">
        <v>-2.2799999999999998</v>
      </c>
      <c r="J47" s="33">
        <v>171</v>
      </c>
      <c r="K47" s="33">
        <v>157.32</v>
      </c>
    </row>
    <row r="48" spans="1:11" ht="30" customHeight="1" x14ac:dyDescent="0.25">
      <c r="A48" s="29" t="s">
        <v>16</v>
      </c>
      <c r="B48" s="12">
        <v>985098</v>
      </c>
      <c r="C48" s="12" t="s">
        <v>189</v>
      </c>
      <c r="D48" s="24">
        <v>12</v>
      </c>
      <c r="E48" s="25" t="s">
        <v>190</v>
      </c>
      <c r="F48" s="12">
        <v>1000</v>
      </c>
      <c r="G48" s="11">
        <v>34.5</v>
      </c>
      <c r="H48" s="33">
        <v>29.58</v>
      </c>
      <c r="I48" s="33">
        <v>-4.92</v>
      </c>
      <c r="J48" s="33">
        <v>414</v>
      </c>
      <c r="K48" s="33">
        <v>354.96</v>
      </c>
    </row>
    <row r="49" spans="1:11" ht="30" customHeight="1" x14ac:dyDescent="0.25">
      <c r="A49" s="29" t="s">
        <v>16</v>
      </c>
      <c r="B49" s="12">
        <v>988208</v>
      </c>
      <c r="C49" s="12" t="s">
        <v>191</v>
      </c>
      <c r="D49" s="24">
        <v>6</v>
      </c>
      <c r="E49" s="25" t="s">
        <v>192</v>
      </c>
      <c r="F49" s="12">
        <v>750</v>
      </c>
      <c r="G49" s="11">
        <v>153.99</v>
      </c>
      <c r="H49" s="33">
        <v>140</v>
      </c>
      <c r="I49" s="33">
        <v>-13.99</v>
      </c>
      <c r="J49" s="33">
        <v>923.94</v>
      </c>
      <c r="K49" s="33">
        <v>840</v>
      </c>
    </row>
    <row r="50" spans="1:11" ht="30" customHeight="1" x14ac:dyDescent="0.25">
      <c r="A50" s="29" t="s">
        <v>16</v>
      </c>
      <c r="B50" s="12">
        <v>994697</v>
      </c>
      <c r="C50" s="12" t="s">
        <v>193</v>
      </c>
      <c r="D50" s="24">
        <v>6</v>
      </c>
      <c r="E50" s="25" t="s">
        <v>194</v>
      </c>
      <c r="F50" s="12">
        <v>750</v>
      </c>
      <c r="G50" s="11">
        <v>48.75</v>
      </c>
      <c r="H50" s="33">
        <v>44.96</v>
      </c>
      <c r="I50" s="33">
        <v>-3.79</v>
      </c>
      <c r="J50" s="33">
        <v>292.5</v>
      </c>
      <c r="K50" s="33">
        <v>269.76</v>
      </c>
    </row>
  </sheetData>
  <autoFilter ref="A2:K2" xr:uid="{00000000-0009-0000-0000-000002000000}">
    <sortState xmlns:xlrd2="http://schemas.microsoft.com/office/spreadsheetml/2017/richdata2" ref="A3:K38">
      <sortCondition ref="B2"/>
    </sortState>
  </autoFilter>
  <sortState xmlns:xlrd2="http://schemas.microsoft.com/office/spreadsheetml/2017/richdata2" ref="A3:K3">
    <sortCondition ref="B3"/>
  </sortState>
  <pageMargins left="0.7" right="0.7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TEMPORARY PRICE REDUCTIONS</vt:lpstr>
      <vt:lpstr>RETURN TO REGULAR PRICE</vt:lpstr>
      <vt:lpstr>PERMANENT PRICE CHANGE</vt:lpstr>
      <vt:lpstr>'PERMANENT PRICE CHANGE'!Print_Titles</vt:lpstr>
      <vt:lpstr>'RETURN TO REGULAR PRICE'!Print_Titles</vt:lpstr>
      <vt:lpstr>'TEMPORARY PRICE REDUCTIONS'!Print_Titles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Scebold</dc:creator>
  <cp:lastModifiedBy>Scebold, Nicole</cp:lastModifiedBy>
  <cp:lastPrinted>2024-09-17T14:28:10Z</cp:lastPrinted>
  <dcterms:created xsi:type="dcterms:W3CDTF">2013-07-15T20:27:01Z</dcterms:created>
  <dcterms:modified xsi:type="dcterms:W3CDTF">2026-03-19T16:00:12Z</dcterms:modified>
</cp:coreProperties>
</file>