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\data\ABDusers\nscebol\Documents\1PRODUCTS\Permanent Price Changes\2026\0626\"/>
    </mc:Choice>
  </mc:AlternateContent>
  <xr:revisionPtr revIDLastSave="0" documentId="8_{CD21DCB9-190B-4847-8A78-0011B6B6EA06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EMPORARY PRICE REDUCTIONS" sheetId="5" r:id="rId1"/>
    <sheet name="RETURN TO REGULAR PRICE" sheetId="2" r:id="rId2"/>
    <sheet name="PERMANENT PRICE CHANGE" sheetId="3" r:id="rId3"/>
  </sheets>
  <definedNames>
    <definedName name="_xlnm._FilterDatabase" localSheetId="2" hidden="1">'PERMANENT PRICE CHANGE'!$A$2:$K$2</definedName>
    <definedName name="_xlnm._FilterDatabase" localSheetId="1" hidden="1">'RETURN TO REGULAR PRICE'!$A$2:$J$2</definedName>
    <definedName name="_xlnm._FilterDatabase" localSheetId="0" hidden="1">'TEMPORARY PRICE REDUCTIONS'!$A$2:$J$2</definedName>
    <definedName name="_xlnm.Print_Titles" localSheetId="2">'PERMANENT PRICE CHANGE'!$2:$2</definedName>
    <definedName name="_xlnm.Print_Titles" localSheetId="1">'RETURN TO REGULAR PRICE'!$2:$2</definedName>
    <definedName name="_xlnm.Print_Titles" localSheetId="0">'TEMPORARY PRICE REDUCTIONS'!$2:$2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4" i="2"/>
  <c r="H3" i="2"/>
</calcChain>
</file>

<file path=xl/sharedStrings.xml><?xml version="1.0" encoding="utf-8"?>
<sst xmlns="http://schemas.openxmlformats.org/spreadsheetml/2006/main" count="438" uniqueCount="267">
  <si>
    <t>Code</t>
  </si>
  <si>
    <t>UPC</t>
  </si>
  <si>
    <t>Pack</t>
  </si>
  <si>
    <t>Description</t>
  </si>
  <si>
    <t>Size</t>
  </si>
  <si>
    <t>Normal Bottle</t>
  </si>
  <si>
    <t>TPR Bottle</t>
  </si>
  <si>
    <t>Price Up/Down</t>
  </si>
  <si>
    <t>Normal Case</t>
  </si>
  <si>
    <t>TPR Case</t>
  </si>
  <si>
    <t>UPC Code</t>
  </si>
  <si>
    <t>Old Btl Cost</t>
  </si>
  <si>
    <t>New Btl Cost</t>
  </si>
  <si>
    <t>Old Case Cost</t>
  </si>
  <si>
    <t>SO</t>
  </si>
  <si>
    <t>New Case</t>
  </si>
  <si>
    <t>*</t>
  </si>
  <si>
    <t>080432117446</t>
  </si>
  <si>
    <t>Jameson Orange</t>
  </si>
  <si>
    <t>850008153044</t>
  </si>
  <si>
    <t>Campo Bravo Plata Tequila</t>
  </si>
  <si>
    <t>080480170035</t>
  </si>
  <si>
    <t>Cazadores Reposado</t>
  </si>
  <si>
    <t>810089491435</t>
  </si>
  <si>
    <t>Ole Smoky Blackberry Whiskey</t>
  </si>
  <si>
    <t>810088370083</t>
  </si>
  <si>
    <t>Ole Smoky Salty Caramel Whiskey</t>
  </si>
  <si>
    <t>096749021840</t>
  </si>
  <si>
    <t>Evan Williams Black Mini</t>
  </si>
  <si>
    <t>080480172039</t>
  </si>
  <si>
    <t>Cazadores Blanco</t>
  </si>
  <si>
    <t>096749003365</t>
  </si>
  <si>
    <t>Black Velvet Mini</t>
  </si>
  <si>
    <t>096749006137</t>
  </si>
  <si>
    <t>Black Velvet Blackberry Canadian Whiskey Mini</t>
  </si>
  <si>
    <t>096749004010</t>
  </si>
  <si>
    <t>Black Velvet Peach Canadian Whiskey Mini</t>
  </si>
  <si>
    <t>096749003440</t>
  </si>
  <si>
    <t>Black Velvet Apple Mini</t>
  </si>
  <si>
    <t>791126147266</t>
  </si>
  <si>
    <t>Chica Chida Peanut Butter Agave Spirit</t>
  </si>
  <si>
    <t>080432500187</t>
  </si>
  <si>
    <t>Jameson</t>
  </si>
  <si>
    <t>835229000407</t>
  </si>
  <si>
    <t>Absolut Swedish Vodka 80prf</t>
  </si>
  <si>
    <t>835229001145</t>
  </si>
  <si>
    <t>Absolut Apeach</t>
  </si>
  <si>
    <t>835229001404</t>
  </si>
  <si>
    <t>Absolut Citron</t>
  </si>
  <si>
    <t>835229008403</t>
  </si>
  <si>
    <t>Absolut Raspberri</t>
  </si>
  <si>
    <t>835229006409</t>
  </si>
  <si>
    <t>Absolut Vanilia</t>
  </si>
  <si>
    <t>835229002401</t>
  </si>
  <si>
    <t>Absolut Mandrin</t>
  </si>
  <si>
    <t>083089660402</t>
  </si>
  <si>
    <t>Jagermeister Liqueur</t>
  </si>
  <si>
    <t>083089660501</t>
  </si>
  <si>
    <t>Jagermeister Liqueur Mini Meisters</t>
  </si>
  <si>
    <t>810155750015</t>
  </si>
  <si>
    <t>High Ground Estate Vodka</t>
  </si>
  <si>
    <t>503007603118</t>
  </si>
  <si>
    <t>El Mexicano Blanco Tequila</t>
  </si>
  <si>
    <t>503007603125</t>
  </si>
  <si>
    <t>El Mexicano Reposado Tequila</t>
  </si>
  <si>
    <t>810155750053</t>
  </si>
  <si>
    <t>Evil Bean Cold Brew Coffee Liqueur</t>
  </si>
  <si>
    <t>089540536583</t>
  </si>
  <si>
    <t>Kahlua Dunkin Caramel Swirl Mini</t>
  </si>
  <si>
    <t>087116019034</t>
  </si>
  <si>
    <t>Prairie Organic Gin</t>
  </si>
  <si>
    <t>087116019126</t>
  </si>
  <si>
    <t>Prairie Organic Vodka</t>
  </si>
  <si>
    <t>835229011120</t>
  </si>
  <si>
    <t>Absolut Tabasco Mini</t>
  </si>
  <si>
    <t>087116019058</t>
  </si>
  <si>
    <t>Prairie Organic Cucumber Vodka</t>
  </si>
  <si>
    <t>089540536590</t>
  </si>
  <si>
    <t>Malibu Pink Mini</t>
  </si>
  <si>
    <t>628451609704</t>
  </si>
  <si>
    <t>SHAKU Sake Berry Liqueur</t>
  </si>
  <si>
    <t>812066020300</t>
  </si>
  <si>
    <t>Highland Park 12YR Viking Honour</t>
  </si>
  <si>
    <t>812066020034</t>
  </si>
  <si>
    <t>Macallan Rare Cask Single Malt Scotch Whisky</t>
  </si>
  <si>
    <t>812066021598</t>
  </si>
  <si>
    <t>Macallan Double Cask 12YR</t>
  </si>
  <si>
    <t>814794011605</t>
  </si>
  <si>
    <t>Jeffersons Ocean Aged Rye</t>
  </si>
  <si>
    <t>814794011841</t>
  </si>
  <si>
    <t>Jeffersons Tropics</t>
  </si>
  <si>
    <t>814794010974</t>
  </si>
  <si>
    <t>Jeffersons Reserve Pritchard Hill Cask</t>
  </si>
  <si>
    <t>814794010714</t>
  </si>
  <si>
    <t>Jeffersons Reserve Old Rum Cask</t>
  </si>
  <si>
    <t>835229011045</t>
  </si>
  <si>
    <t>Absolut Wild Berri Mini</t>
  </si>
  <si>
    <t>835229010260</t>
  </si>
  <si>
    <t>Absolut Lime Mini</t>
  </si>
  <si>
    <t>835229001008</t>
  </si>
  <si>
    <t>Absolut Citron Mini</t>
  </si>
  <si>
    <t>835229002005</t>
  </si>
  <si>
    <t>Absolut Mandrin Mini</t>
  </si>
  <si>
    <t>835229010970</t>
  </si>
  <si>
    <t>Absolut Watermelon Mini</t>
  </si>
  <si>
    <t>860265002429</t>
  </si>
  <si>
    <t>Skrewball Peanut Butter Whiskey Mini</t>
  </si>
  <si>
    <t>860265002481</t>
  </si>
  <si>
    <t>Skrewball Peanut Butter Whiskey Mini Krew Package</t>
  </si>
  <si>
    <t>764227403807</t>
  </si>
  <si>
    <t>XXL Blackberry Brandy 99 Proof</t>
  </si>
  <si>
    <t>087116014633</t>
  </si>
  <si>
    <t>UV Vodka PET</t>
  </si>
  <si>
    <t>087116014879</t>
  </si>
  <si>
    <t>UV Pink Lemonade</t>
  </si>
  <si>
    <t>087116014770</t>
  </si>
  <si>
    <t>UV Grape</t>
  </si>
  <si>
    <t>087116014817</t>
  </si>
  <si>
    <t>087116014619</t>
  </si>
  <si>
    <t>UV Red Cherry</t>
  </si>
  <si>
    <t>087116014589</t>
  </si>
  <si>
    <t>UV Blue Raspberry PET</t>
  </si>
  <si>
    <t>087116014527</t>
  </si>
  <si>
    <t>UV Blue Raspberry</t>
  </si>
  <si>
    <t>087116014480</t>
  </si>
  <si>
    <t>087116014428</t>
  </si>
  <si>
    <t>UV Green Apple</t>
  </si>
  <si>
    <t>087116014442</t>
  </si>
  <si>
    <t>087116015395</t>
  </si>
  <si>
    <t>UV Cake</t>
  </si>
  <si>
    <t>087116015357</t>
  </si>
  <si>
    <t>080925100061</t>
  </si>
  <si>
    <t>El Jolgorio Cuixe</t>
  </si>
  <si>
    <t>June 2026 Return to Regular Price</t>
  </si>
  <si>
    <t>850041913124</t>
  </si>
  <si>
    <t>173 Craft Distillery Premium Gin</t>
  </si>
  <si>
    <t>850041913117</t>
  </si>
  <si>
    <t>173 Craft Distillery Premium Vodka</t>
  </si>
  <si>
    <t>850041913148</t>
  </si>
  <si>
    <t>SOOH 173 Craft Distillery Single Barrel Bourbon</t>
  </si>
  <si>
    <t>649188900469</t>
  </si>
  <si>
    <t>Grand Marnier Cordon Rouge</t>
  </si>
  <si>
    <t>086003267220</t>
  </si>
  <si>
    <t>High West Bourbon Whiskey</t>
  </si>
  <si>
    <t>854396005008</t>
  </si>
  <si>
    <t>High West Double Rye</t>
  </si>
  <si>
    <t>814065020947</t>
  </si>
  <si>
    <t>HA Glen Scotia 18YR Single Malt Scotch Whisky</t>
  </si>
  <si>
    <t>088352133942</t>
  </si>
  <si>
    <t>Rebel KSBW 100prf</t>
  </si>
  <si>
    <t>859071002006</t>
  </si>
  <si>
    <t>Broken Shed Vodka</t>
  </si>
  <si>
    <t>859071002051</t>
  </si>
  <si>
    <t>894108001683</t>
  </si>
  <si>
    <t>Worthy Park 109 Dark Rum</t>
  </si>
  <si>
    <t>894108002598</t>
  </si>
  <si>
    <t>Worthy Park Overproof Rum</t>
  </si>
  <si>
    <t>852322814021</t>
  </si>
  <si>
    <t>Giffard Banane du Bresil</t>
  </si>
  <si>
    <t>852322814120</t>
  </si>
  <si>
    <t>Giffard Creme de Mure</t>
  </si>
  <si>
    <t>852322814144</t>
  </si>
  <si>
    <t>Giffard Creme de Pamplemousse Rose</t>
  </si>
  <si>
    <t>852322814137</t>
  </si>
  <si>
    <t>Giffard Creme de Peche de Vigne</t>
  </si>
  <si>
    <t>894108001836</t>
  </si>
  <si>
    <t>Worthy Park Madeira</t>
  </si>
  <si>
    <t>894108001300</t>
  </si>
  <si>
    <t>Worthy Park Single Estate Reserve Jamaica Rum</t>
  </si>
  <si>
    <t>894108002703</t>
  </si>
  <si>
    <t>Worthy Park Silver Rum</t>
  </si>
  <si>
    <t>894108001454</t>
  </si>
  <si>
    <t>Worthy Park Single Estate Jamaica Rum 12 Years</t>
  </si>
  <si>
    <t>894108001645</t>
  </si>
  <si>
    <t>Worthy Park Select Rum</t>
  </si>
  <si>
    <t>655390256652</t>
  </si>
  <si>
    <t>Cognac Park VS Carte Blanche</t>
  </si>
  <si>
    <t>736040503811</t>
  </si>
  <si>
    <t>Cognac Park XO Cigar Blend</t>
  </si>
  <si>
    <t>852322824068</t>
  </si>
  <si>
    <t>Bigallet Thym USE CODE 966528</t>
  </si>
  <si>
    <t>852322814199</t>
  </si>
  <si>
    <t>Bigallet China China</t>
  </si>
  <si>
    <t>Giffard Banane du Bresil USE CODE 65011</t>
  </si>
  <si>
    <t>852322824082</t>
  </si>
  <si>
    <t>Giffard Caribbean Pineapple</t>
  </si>
  <si>
    <t>852322824075</t>
  </si>
  <si>
    <t>Giffard Fruit de la Passion</t>
  </si>
  <si>
    <t>852322814014</t>
  </si>
  <si>
    <t>Giffard Abricot du Roussillon</t>
  </si>
  <si>
    <t>852322814038</t>
  </si>
  <si>
    <t>SOOH Giffard Cassis Noir de Bourgogne</t>
  </si>
  <si>
    <t>852322814083</t>
  </si>
  <si>
    <t>Giffard Creme de Fraise des Bois</t>
  </si>
  <si>
    <t>852322814090</t>
  </si>
  <si>
    <t>Giffard Creme de Framboise</t>
  </si>
  <si>
    <t>852322814168</t>
  </si>
  <si>
    <t>Giffard Creme de Violette Liqueur</t>
  </si>
  <si>
    <t>852322814045</t>
  </si>
  <si>
    <t>Giffard Ginger of the Indies</t>
  </si>
  <si>
    <t>852322814106</t>
  </si>
  <si>
    <t>SOOH Giffard Lichi Li</t>
  </si>
  <si>
    <t>852322814175</t>
  </si>
  <si>
    <t>Giffard Menthe Pastille</t>
  </si>
  <si>
    <t>852322814076</t>
  </si>
  <si>
    <t>Giffard Vanille de Madagascar</t>
  </si>
  <si>
    <t>852322824051</t>
  </si>
  <si>
    <t>Giffard Wild Elderflower</t>
  </si>
  <si>
    <t>080925300188</t>
  </si>
  <si>
    <t>Giffard Rhubarbe</t>
  </si>
  <si>
    <t>894108001126</t>
  </si>
  <si>
    <t>Rum Bar Rum Cream</t>
  </si>
  <si>
    <t>080925100146</t>
  </si>
  <si>
    <t>Sotol Por Siempre</t>
  </si>
  <si>
    <t>852322824044</t>
  </si>
  <si>
    <t>SOOH Giffard Creme de Cacao</t>
  </si>
  <si>
    <t>894108001713</t>
  </si>
  <si>
    <t>Worthy Park Rum Cream</t>
  </si>
  <si>
    <t>852322824198</t>
  </si>
  <si>
    <t>Giffard Mangue</t>
  </si>
  <si>
    <t>852322824204</t>
  </si>
  <si>
    <t>Giffard Cafe du Honduras</t>
  </si>
  <si>
    <t>852322824174</t>
  </si>
  <si>
    <t>Giffard Piment D Espelette</t>
  </si>
  <si>
    <t>852322824310</t>
  </si>
  <si>
    <t>Giffard Creme de Rose</t>
  </si>
  <si>
    <t>852322824327</t>
  </si>
  <si>
    <t>Giffard Coconut Liqueur</t>
  </si>
  <si>
    <t>860007330940</t>
  </si>
  <si>
    <t>El Jolgorio Ancestral Sierrudo</t>
  </si>
  <si>
    <t>860004996361</t>
  </si>
  <si>
    <t>El Jolgorio Ancestral Coyote</t>
  </si>
  <si>
    <t>080925100252</t>
  </si>
  <si>
    <t>El Jolgorio Coyote</t>
  </si>
  <si>
    <t>080925100238</t>
  </si>
  <si>
    <t>HA El Jolgorio Jabali</t>
  </si>
  <si>
    <t>080925100047</t>
  </si>
  <si>
    <t>El Jolgorio Madrecuixe</t>
  </si>
  <si>
    <t>080925100214</t>
  </si>
  <si>
    <t>El Jolgorio Tobaziche</t>
  </si>
  <si>
    <t>080925100122</t>
  </si>
  <si>
    <t>Nuestra Soledad Ejutla</t>
  </si>
  <si>
    <t>080925100139</t>
  </si>
  <si>
    <t>Nuestra Soledad San Luis del Rio Mezcal</t>
  </si>
  <si>
    <t>080925100108</t>
  </si>
  <si>
    <t>Nuestra Soledad Santiago Matatlan</t>
  </si>
  <si>
    <t>080925100153</t>
  </si>
  <si>
    <t>Nuestra Soledad Sta Ma Zoquitlan Mezcal</t>
  </si>
  <si>
    <t>850409006017</t>
  </si>
  <si>
    <t>Angelisco Tequila Reposado</t>
  </si>
  <si>
    <t>894108001812</t>
  </si>
  <si>
    <t>Worthy Park Port</t>
  </si>
  <si>
    <t>088004080396</t>
  </si>
  <si>
    <t>Buzzballz Biggies Soccer Melon Citrus World Cup</t>
  </si>
  <si>
    <t>088004034368</t>
  </si>
  <si>
    <t>HA Sazerac de Forge Cognac</t>
  </si>
  <si>
    <t>June 2026 Permanent Price Change</t>
  </si>
  <si>
    <t>080480989347</t>
  </si>
  <si>
    <t>Grey Goose Original Mini</t>
  </si>
  <si>
    <t>Grey Goose Mini 4pk</t>
  </si>
  <si>
    <t>080480990091</t>
  </si>
  <si>
    <t>Grey Goose Berry Rouge Mini</t>
  </si>
  <si>
    <t>810020890617</t>
  </si>
  <si>
    <t>Chicken Cock Small Batch Kentucky Straight Bourbon</t>
  </si>
  <si>
    <t>087116014671</t>
  </si>
  <si>
    <t>UV Vodka</t>
  </si>
  <si>
    <t>June 2026 Temporary Price Reductions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</si>
</sst>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rgb="FF000000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8" fontId="0" fillId="0" borderId="4" xfId="0" applyNumberForma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/>
    <xf numFmtId="3" fontId="0" fillId="0" borderId="8" xfId="0" applyNumberFormat="1" applyBorder="1"/>
    <xf numFmtId="8" fontId="0" fillId="0" borderId="8" xfId="0" applyNumberForma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/>
    <xf numFmtId="3" fontId="0" fillId="0" borderId="9" xfId="0" applyNumberFormat="1" applyBorder="1"/>
    <xf numFmtId="8" fontId="0" fillId="0" borderId="9" xfId="0" applyNumberFormat="1" applyBorder="1" applyAlignment="1">
      <alignment horizontal="left"/>
    </xf>
    <xf numFmtId="0" fontId="0" fillId="0" borderId="9" xfId="0" quotePrefix="1" applyBorder="1"/>
    <xf numFmtId="1" fontId="0" fillId="0" borderId="9" xfId="0" applyNumberFormat="1" applyBorder="1"/>
    <xf numFmtId="0" fontId="0" fillId="0" borderId="7" xfId="0" applyFill="1" applyBorder="1" applyAlignment="1">
      <alignment horizontal="left"/>
    </xf>
    <xf numFmtId="8" fontId="0" fillId="0" borderId="7" xfId="0" applyNumberForma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3" fontId="0" fillId="0" borderId="4" xfId="0" applyNumberFormat="1" applyFill="1" applyBorder="1" applyAlignment="1">
      <alignment horizontal="left"/>
    </xf>
    <xf numFmtId="0" fontId="1" fillId="2" borderId="5" xfId="0" applyFont="1" applyFill="1" applyBorder="1" applyAlignment="1">
      <alignment horizontal="right" vertical="center" wrapText="1"/>
    </xf>
    <xf numFmtId="1" fontId="0" fillId="0" borderId="8" xfId="0" applyNumberFormat="1" applyBorder="1"/>
    <xf numFmtId="0" fontId="0" fillId="0" borderId="7" xfId="0" applyFill="1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10" xfId="0" applyBorder="1"/>
    <xf numFmtId="3" fontId="0" fillId="0" borderId="10" xfId="0" applyNumberFormat="1" applyBorder="1"/>
    <xf numFmtId="8" fontId="0" fillId="0" borderId="10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applyBorder="1"/>
    <xf numFmtId="3" fontId="0" fillId="0" borderId="11" xfId="0" applyNumberFormat="1" applyBorder="1"/>
    <xf numFmtId="8" fontId="0" fillId="0" borderId="11" xfId="0" applyNumberFormat="1" applyBorder="1" applyAlignment="1">
      <alignment horizontal="left"/>
    </xf>
    <xf numFmtId="1" fontId="0" fillId="0" borderId="11" xfId="0" applyNumberFormat="1" applyBorder="1"/>
    <xf numFmtId="0" fontId="0" fillId="0" borderId="11" xfId="0" quotePrefix="1" applyBorder="1"/>
    <xf numFmtId="1" fontId="0" fillId="0" borderId="7" xfId="0" applyNumberFormat="1" applyFill="1" applyBorder="1" applyAlignment="1">
      <alignment horizontal="left"/>
    </xf>
    <xf numFmtId="49" fontId="0" fillId="0" borderId="4" xfId="0" applyNumberFormat="1" applyFill="1" applyBorder="1" applyAlignment="1">
      <alignment horizontal="left"/>
    </xf>
    <xf numFmtId="49" fontId="0" fillId="0" borderId="4" xfId="0" applyNumberFormat="1" applyFill="1" applyBorder="1" applyAlignment="1">
      <alignment horizontal="left" wrapText="1"/>
    </xf>
    <xf numFmtId="1" fontId="0" fillId="0" borderId="4" xfId="0" applyNumberFormat="1" applyFill="1" applyBorder="1" applyAlignment="1">
      <alignment horizontal="left"/>
    </xf>
    <xf numFmtId="0" fontId="0" fillId="0" borderId="4" xfId="0" applyFill="1" applyBorder="1" applyAlignment="1">
      <alignment horizontal="left" wrapText="1"/>
    </xf>
    <xf numFmtId="0" fontId="0" fillId="0" borderId="4" xfId="0" applyFill="1" applyBorder="1" applyAlignment="1">
      <alignment horizontal="center"/>
    </xf>
    <xf numFmtId="49" fontId="0" fillId="0" borderId="4" xfId="0" quotePrefix="1" applyNumberFormat="1" applyFill="1" applyBorder="1" applyAlignment="1">
      <alignment horizontal="left"/>
    </xf>
    <xf numFmtId="1" fontId="0" fillId="0" borderId="4" xfId="0" quotePrefix="1" applyNumberFormat="1" applyFill="1" applyBorder="1" applyAlignment="1">
      <alignment horizontal="left"/>
    </xf>
  </cellXfs>
  <cellStyles count="24">
    <cellStyle name="Normal" xfId="0" builtinId="0"/>
    <cellStyle name="Normal 10" xfId="6" xr:uid="{00000000-0005-0000-0000-000001000000}"/>
    <cellStyle name="Normal 11" xfId="7" xr:uid="{00000000-0005-0000-0000-000002000000}"/>
    <cellStyle name="Normal 13" xfId="8" xr:uid="{00000000-0005-0000-0000-000003000000}"/>
    <cellStyle name="Normal 14" xfId="9" xr:uid="{00000000-0005-0000-0000-000004000000}"/>
    <cellStyle name="Normal 15" xfId="10" xr:uid="{00000000-0005-0000-0000-000005000000}"/>
    <cellStyle name="Normal 16" xfId="11" xr:uid="{00000000-0005-0000-0000-000006000000}"/>
    <cellStyle name="Normal 17" xfId="12" xr:uid="{00000000-0005-0000-0000-000007000000}"/>
    <cellStyle name="Normal 2" xfId="1" xr:uid="{00000000-0005-0000-0000-000008000000}"/>
    <cellStyle name="Normal 27" xfId="13" xr:uid="{00000000-0005-0000-0000-000009000000}"/>
    <cellStyle name="Normal 31" xfId="14" xr:uid="{00000000-0005-0000-0000-00000A000000}"/>
    <cellStyle name="Normal 37" xfId="15" xr:uid="{00000000-0005-0000-0000-00000B000000}"/>
    <cellStyle name="Normal 38" xfId="16" xr:uid="{00000000-0005-0000-0000-00000C000000}"/>
    <cellStyle name="Normal 39" xfId="17" xr:uid="{00000000-0005-0000-0000-00000D000000}"/>
    <cellStyle name="Normal 4" xfId="2" xr:uid="{00000000-0005-0000-0000-00000E000000}"/>
    <cellStyle name="Normal 42" xfId="18" xr:uid="{00000000-0005-0000-0000-00000F000000}"/>
    <cellStyle name="Normal 44" xfId="19" xr:uid="{00000000-0005-0000-0000-000010000000}"/>
    <cellStyle name="Normal 45" xfId="20" xr:uid="{00000000-0005-0000-0000-000011000000}"/>
    <cellStyle name="Normal 46" xfId="21" xr:uid="{00000000-0005-0000-0000-000012000000}"/>
    <cellStyle name="Normal 53" xfId="22" xr:uid="{00000000-0005-0000-0000-000013000000}"/>
    <cellStyle name="Normal 57" xfId="23" xr:uid="{00000000-0005-0000-0000-000014000000}"/>
    <cellStyle name="Normal 6" xfId="3" xr:uid="{00000000-0005-0000-0000-000015000000}"/>
    <cellStyle name="Normal 7" xfId="4" xr:uid="{00000000-0005-0000-0000-000016000000}"/>
    <cellStyle name="Normal 8" xfId="5" xr:uid="{00000000-0005-0000-0000-00001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58"/>
  <sheetViews>
    <sheetView tabSelected="1" workbookViewId="0"/>
  </sheetViews>
  <sheetFormatPr defaultRowHeight="15" x14ac:dyDescent="0.25"/>
  <cols>
    <col min="1" max="1" width="7.7109375" customWidth="1"/>
    <col min="2" max="2" width="15.7109375" customWidth="1"/>
    <col min="3" max="3" width="7.7109375" style="5" customWidth="1"/>
    <col min="4" max="4" width="24.7109375" style="1" customWidth="1"/>
    <col min="5" max="5" width="7.7109375" style="4" customWidth="1"/>
    <col min="6" max="10" width="11.7109375" style="3" customWidth="1"/>
  </cols>
  <sheetData>
    <row r="1" spans="1:10" x14ac:dyDescent="0.25">
      <c r="A1" t="s">
        <v>266</v>
      </c>
    </row>
    <row r="2" spans="1:10" ht="30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</row>
    <row r="3" spans="1:10" ht="30" customHeight="1" x14ac:dyDescent="0.25">
      <c r="A3" s="33">
        <v>5247</v>
      </c>
      <c r="B3" s="34" t="s">
        <v>81</v>
      </c>
      <c r="C3" s="35">
        <v>6</v>
      </c>
      <c r="D3" s="34" t="s">
        <v>82</v>
      </c>
      <c r="E3" s="33">
        <v>750</v>
      </c>
      <c r="F3" s="36">
        <v>45.08</v>
      </c>
      <c r="G3" s="36">
        <v>41.09</v>
      </c>
      <c r="H3" s="36">
        <v>-3.99</v>
      </c>
      <c r="I3" s="36">
        <v>270.48</v>
      </c>
      <c r="J3" s="36">
        <v>246.54</v>
      </c>
    </row>
    <row r="4" spans="1:10" ht="30" customHeight="1" x14ac:dyDescent="0.25">
      <c r="A4" s="37">
        <v>5535</v>
      </c>
      <c r="B4" s="38" t="s">
        <v>83</v>
      </c>
      <c r="C4" s="39">
        <v>3</v>
      </c>
      <c r="D4" s="38" t="s">
        <v>84</v>
      </c>
      <c r="E4" s="37">
        <v>750</v>
      </c>
      <c r="F4" s="40">
        <v>270.17</v>
      </c>
      <c r="G4" s="40">
        <v>240.09</v>
      </c>
      <c r="H4" s="40">
        <v>-30.08</v>
      </c>
      <c r="I4" s="40">
        <v>810.51</v>
      </c>
      <c r="J4" s="40">
        <v>720.27</v>
      </c>
    </row>
    <row r="5" spans="1:10" ht="30" customHeight="1" x14ac:dyDescent="0.25">
      <c r="A5" s="37">
        <v>5555</v>
      </c>
      <c r="B5" s="38" t="s">
        <v>85</v>
      </c>
      <c r="C5" s="39">
        <v>12</v>
      </c>
      <c r="D5" s="38" t="s">
        <v>86</v>
      </c>
      <c r="E5" s="37">
        <v>750</v>
      </c>
      <c r="F5" s="40">
        <v>63.78</v>
      </c>
      <c r="G5" s="40">
        <v>59.97</v>
      </c>
      <c r="H5" s="40">
        <v>-3.81</v>
      </c>
      <c r="I5" s="40">
        <v>765.36</v>
      </c>
      <c r="J5" s="40">
        <v>719.64</v>
      </c>
    </row>
    <row r="6" spans="1:10" ht="30" customHeight="1" x14ac:dyDescent="0.25">
      <c r="A6" s="37">
        <v>11771</v>
      </c>
      <c r="B6" s="38" t="s">
        <v>31</v>
      </c>
      <c r="C6" s="39">
        <v>8</v>
      </c>
      <c r="D6" s="38" t="s">
        <v>32</v>
      </c>
      <c r="E6" s="37">
        <v>50</v>
      </c>
      <c r="F6" s="40">
        <v>13.32</v>
      </c>
      <c r="G6" s="40">
        <v>11.15</v>
      </c>
      <c r="H6" s="40">
        <v>-2.17</v>
      </c>
      <c r="I6" s="40">
        <v>106.56</v>
      </c>
      <c r="J6" s="40">
        <v>89.2</v>
      </c>
    </row>
    <row r="7" spans="1:10" ht="30" customHeight="1" x14ac:dyDescent="0.25">
      <c r="A7" s="37">
        <v>11792</v>
      </c>
      <c r="B7" s="38" t="s">
        <v>33</v>
      </c>
      <c r="C7" s="39">
        <v>8</v>
      </c>
      <c r="D7" s="38" t="s">
        <v>34</v>
      </c>
      <c r="E7" s="37">
        <v>50</v>
      </c>
      <c r="F7" s="40">
        <v>13.31</v>
      </c>
      <c r="G7" s="40">
        <v>11.15</v>
      </c>
      <c r="H7" s="40">
        <v>-2.16</v>
      </c>
      <c r="I7" s="40">
        <v>106.48</v>
      </c>
      <c r="J7" s="40">
        <v>89.2</v>
      </c>
    </row>
    <row r="8" spans="1:10" ht="30" customHeight="1" x14ac:dyDescent="0.25">
      <c r="A8" s="37">
        <v>15628</v>
      </c>
      <c r="B8" s="41" t="s">
        <v>41</v>
      </c>
      <c r="C8" s="39">
        <v>6</v>
      </c>
      <c r="D8" s="38" t="s">
        <v>42</v>
      </c>
      <c r="E8" s="37">
        <v>1750</v>
      </c>
      <c r="F8" s="40">
        <v>53.22</v>
      </c>
      <c r="G8" s="40">
        <v>48.72</v>
      </c>
      <c r="H8" s="40">
        <v>-4.5</v>
      </c>
      <c r="I8" s="40">
        <v>319.32</v>
      </c>
      <c r="J8" s="40">
        <v>292.32</v>
      </c>
    </row>
    <row r="9" spans="1:10" ht="30" customHeight="1" x14ac:dyDescent="0.25">
      <c r="A9" s="37">
        <v>16189</v>
      </c>
      <c r="B9" s="38" t="s">
        <v>87</v>
      </c>
      <c r="C9" s="39">
        <v>6</v>
      </c>
      <c r="D9" s="38" t="s">
        <v>88</v>
      </c>
      <c r="E9" s="37">
        <v>750</v>
      </c>
      <c r="F9" s="40">
        <v>44.99</v>
      </c>
      <c r="G9" s="40">
        <v>41.22</v>
      </c>
      <c r="H9" s="40">
        <v>-3.77</v>
      </c>
      <c r="I9" s="40">
        <v>269.94</v>
      </c>
      <c r="J9" s="40">
        <v>247.32</v>
      </c>
    </row>
    <row r="10" spans="1:10" ht="30" customHeight="1" x14ac:dyDescent="0.25">
      <c r="A10" s="37">
        <v>17338</v>
      </c>
      <c r="B10" s="38" t="s">
        <v>262</v>
      </c>
      <c r="C10" s="39">
        <v>6</v>
      </c>
      <c r="D10" s="38" t="s">
        <v>263</v>
      </c>
      <c r="E10" s="37">
        <v>750</v>
      </c>
      <c r="F10" s="40">
        <v>52.31</v>
      </c>
      <c r="G10" s="40">
        <v>48.74</v>
      </c>
      <c r="H10" s="40">
        <v>-3.57</v>
      </c>
      <c r="I10" s="40">
        <v>313.86</v>
      </c>
      <c r="J10" s="40">
        <v>292.44</v>
      </c>
    </row>
    <row r="11" spans="1:10" ht="30" customHeight="1" x14ac:dyDescent="0.25">
      <c r="A11" s="37">
        <v>17951</v>
      </c>
      <c r="B11" s="38" t="s">
        <v>27</v>
      </c>
      <c r="C11" s="39">
        <v>8</v>
      </c>
      <c r="D11" s="38" t="s">
        <v>28</v>
      </c>
      <c r="E11" s="37">
        <v>50</v>
      </c>
      <c r="F11" s="40">
        <v>15.75</v>
      </c>
      <c r="G11" s="40">
        <v>11.15</v>
      </c>
      <c r="H11" s="40">
        <v>-4.5999999999999996</v>
      </c>
      <c r="I11" s="40">
        <v>126</v>
      </c>
      <c r="J11" s="40">
        <v>89.2</v>
      </c>
    </row>
    <row r="12" spans="1:10" ht="30" customHeight="1" x14ac:dyDescent="0.25">
      <c r="A12" s="37">
        <v>18983</v>
      </c>
      <c r="B12" s="38" t="s">
        <v>89</v>
      </c>
      <c r="C12" s="39">
        <v>6</v>
      </c>
      <c r="D12" s="38" t="s">
        <v>90</v>
      </c>
      <c r="E12" s="37">
        <v>750</v>
      </c>
      <c r="F12" s="40">
        <v>74.94</v>
      </c>
      <c r="G12" s="40">
        <v>41.22</v>
      </c>
      <c r="H12" s="40">
        <v>-33.72</v>
      </c>
      <c r="I12" s="40">
        <v>449.64</v>
      </c>
      <c r="J12" s="40">
        <v>247.32</v>
      </c>
    </row>
    <row r="13" spans="1:10" ht="30" customHeight="1" x14ac:dyDescent="0.25">
      <c r="A13" s="37">
        <v>18997</v>
      </c>
      <c r="B13" s="38" t="s">
        <v>91</v>
      </c>
      <c r="C13" s="39">
        <v>6</v>
      </c>
      <c r="D13" s="38" t="s">
        <v>92</v>
      </c>
      <c r="E13" s="37">
        <v>750</v>
      </c>
      <c r="F13" s="40">
        <v>59.99</v>
      </c>
      <c r="G13" s="40">
        <v>41.22</v>
      </c>
      <c r="H13" s="40">
        <v>-18.77</v>
      </c>
      <c r="I13" s="40">
        <v>359.94</v>
      </c>
      <c r="J13" s="40">
        <v>247.32</v>
      </c>
    </row>
    <row r="14" spans="1:10" ht="30" customHeight="1" x14ac:dyDescent="0.25">
      <c r="A14" s="37">
        <v>19045</v>
      </c>
      <c r="B14" s="38" t="s">
        <v>93</v>
      </c>
      <c r="C14" s="39">
        <v>6</v>
      </c>
      <c r="D14" s="38" t="s">
        <v>94</v>
      </c>
      <c r="E14" s="37">
        <v>750</v>
      </c>
      <c r="F14" s="40">
        <v>56.22</v>
      </c>
      <c r="G14" s="40">
        <v>41.22</v>
      </c>
      <c r="H14" s="40">
        <v>-15</v>
      </c>
      <c r="I14" s="40">
        <v>337.32</v>
      </c>
      <c r="J14" s="40">
        <v>247.32</v>
      </c>
    </row>
    <row r="15" spans="1:10" ht="30" customHeight="1" x14ac:dyDescent="0.25">
      <c r="A15" s="37">
        <v>31862</v>
      </c>
      <c r="B15" s="38" t="s">
        <v>69</v>
      </c>
      <c r="C15" s="39">
        <v>12</v>
      </c>
      <c r="D15" s="38" t="s">
        <v>70</v>
      </c>
      <c r="E15" s="37">
        <v>750</v>
      </c>
      <c r="F15" s="40">
        <v>16.5</v>
      </c>
      <c r="G15" s="40">
        <v>15</v>
      </c>
      <c r="H15" s="40">
        <v>-1.5</v>
      </c>
      <c r="I15" s="40">
        <v>198</v>
      </c>
      <c r="J15" s="40">
        <v>180</v>
      </c>
    </row>
    <row r="16" spans="1:10" ht="30" customHeight="1" x14ac:dyDescent="0.25">
      <c r="A16" s="37">
        <v>33430</v>
      </c>
      <c r="B16" s="38" t="s">
        <v>95</v>
      </c>
      <c r="C16" s="39">
        <v>10</v>
      </c>
      <c r="D16" s="38" t="s">
        <v>96</v>
      </c>
      <c r="E16" s="37">
        <v>50</v>
      </c>
      <c r="F16" s="40">
        <v>8.82</v>
      </c>
      <c r="G16" s="40">
        <v>5.94</v>
      </c>
      <c r="H16" s="40">
        <v>-2.88</v>
      </c>
      <c r="I16" s="40">
        <v>88.2</v>
      </c>
      <c r="J16" s="40">
        <v>59.4</v>
      </c>
    </row>
    <row r="17" spans="1:10" ht="30" customHeight="1" x14ac:dyDescent="0.25">
      <c r="A17" s="37">
        <v>33466</v>
      </c>
      <c r="B17" s="38" t="s">
        <v>97</v>
      </c>
      <c r="C17" s="39">
        <v>10</v>
      </c>
      <c r="D17" s="38" t="s">
        <v>98</v>
      </c>
      <c r="E17" s="37">
        <v>50</v>
      </c>
      <c r="F17" s="40">
        <v>8.82</v>
      </c>
      <c r="G17" s="40">
        <v>5.94</v>
      </c>
      <c r="H17" s="40">
        <v>-2.88</v>
      </c>
      <c r="I17" s="40">
        <v>88.2</v>
      </c>
      <c r="J17" s="40">
        <v>59.4</v>
      </c>
    </row>
    <row r="18" spans="1:10" ht="30" customHeight="1" x14ac:dyDescent="0.25">
      <c r="A18" s="37">
        <v>34007</v>
      </c>
      <c r="B18" s="38" t="s">
        <v>43</v>
      </c>
      <c r="C18" s="39">
        <v>12</v>
      </c>
      <c r="D18" s="38" t="s">
        <v>44</v>
      </c>
      <c r="E18" s="37">
        <v>1000</v>
      </c>
      <c r="F18" s="40">
        <v>22.49</v>
      </c>
      <c r="G18" s="40">
        <v>19.489999999999998</v>
      </c>
      <c r="H18" s="40">
        <v>-3</v>
      </c>
      <c r="I18" s="40">
        <v>269.88</v>
      </c>
      <c r="J18" s="40">
        <v>233.88</v>
      </c>
    </row>
    <row r="19" spans="1:10" ht="30" customHeight="1" x14ac:dyDescent="0.25">
      <c r="A19" s="37">
        <v>34015</v>
      </c>
      <c r="B19" s="38" t="s">
        <v>45</v>
      </c>
      <c r="C19" s="39">
        <v>12</v>
      </c>
      <c r="D19" s="38" t="s">
        <v>46</v>
      </c>
      <c r="E19" s="37">
        <v>1000</v>
      </c>
      <c r="F19" s="40">
        <v>22.49</v>
      </c>
      <c r="G19" s="40">
        <v>19.489999999999998</v>
      </c>
      <c r="H19" s="40">
        <v>-3</v>
      </c>
      <c r="I19" s="40">
        <v>269.88</v>
      </c>
      <c r="J19" s="40">
        <v>233.88</v>
      </c>
    </row>
    <row r="20" spans="1:10" ht="30" customHeight="1" x14ac:dyDescent="0.25">
      <c r="A20" s="37">
        <v>34029</v>
      </c>
      <c r="B20" s="38" t="s">
        <v>47</v>
      </c>
      <c r="C20" s="39">
        <v>12</v>
      </c>
      <c r="D20" s="38" t="s">
        <v>48</v>
      </c>
      <c r="E20" s="37">
        <v>1000</v>
      </c>
      <c r="F20" s="40">
        <v>22.49</v>
      </c>
      <c r="G20" s="40">
        <v>19.489999999999998</v>
      </c>
      <c r="H20" s="40">
        <v>-3</v>
      </c>
      <c r="I20" s="40">
        <v>269.88</v>
      </c>
      <c r="J20" s="40">
        <v>233.88</v>
      </c>
    </row>
    <row r="21" spans="1:10" ht="30" customHeight="1" x14ac:dyDescent="0.25">
      <c r="A21" s="37">
        <v>34031</v>
      </c>
      <c r="B21" s="38" t="s">
        <v>99</v>
      </c>
      <c r="C21" s="39">
        <v>10</v>
      </c>
      <c r="D21" s="38" t="s">
        <v>100</v>
      </c>
      <c r="E21" s="37">
        <v>50</v>
      </c>
      <c r="F21" s="40">
        <v>8.82</v>
      </c>
      <c r="G21" s="40">
        <v>5.94</v>
      </c>
      <c r="H21" s="40">
        <v>-2.88</v>
      </c>
      <c r="I21" s="40">
        <v>88.2</v>
      </c>
      <c r="J21" s="40">
        <v>59.4</v>
      </c>
    </row>
    <row r="22" spans="1:10" ht="30" customHeight="1" x14ac:dyDescent="0.25">
      <c r="A22" s="37">
        <v>34051</v>
      </c>
      <c r="B22" s="38" t="s">
        <v>49</v>
      </c>
      <c r="C22" s="39">
        <v>12</v>
      </c>
      <c r="D22" s="38" t="s">
        <v>50</v>
      </c>
      <c r="E22" s="37">
        <v>1000</v>
      </c>
      <c r="F22" s="40">
        <v>22.49</v>
      </c>
      <c r="G22" s="40">
        <v>19.489999999999998</v>
      </c>
      <c r="H22" s="40">
        <v>-3</v>
      </c>
      <c r="I22" s="40">
        <v>269.88</v>
      </c>
      <c r="J22" s="40">
        <v>233.88</v>
      </c>
    </row>
    <row r="23" spans="1:10" ht="30" customHeight="1" x14ac:dyDescent="0.25">
      <c r="A23" s="37">
        <v>34078</v>
      </c>
      <c r="B23" s="38" t="s">
        <v>51</v>
      </c>
      <c r="C23" s="39">
        <v>12</v>
      </c>
      <c r="D23" s="38" t="s">
        <v>52</v>
      </c>
      <c r="E23" s="37">
        <v>1000</v>
      </c>
      <c r="F23" s="40">
        <v>22.49</v>
      </c>
      <c r="G23" s="40">
        <v>19.489999999999998</v>
      </c>
      <c r="H23" s="40">
        <v>-3</v>
      </c>
      <c r="I23" s="40">
        <v>269.88</v>
      </c>
      <c r="J23" s="40">
        <v>233.88</v>
      </c>
    </row>
    <row r="24" spans="1:10" ht="30" customHeight="1" x14ac:dyDescent="0.25">
      <c r="A24" s="37">
        <v>34111</v>
      </c>
      <c r="B24" s="38" t="s">
        <v>101</v>
      </c>
      <c r="C24" s="39">
        <v>10</v>
      </c>
      <c r="D24" s="38" t="s">
        <v>102</v>
      </c>
      <c r="E24" s="37">
        <v>50</v>
      </c>
      <c r="F24" s="40">
        <v>8.82</v>
      </c>
      <c r="G24" s="40">
        <v>5.94</v>
      </c>
      <c r="H24" s="40">
        <v>-2.88</v>
      </c>
      <c r="I24" s="40">
        <v>88.2</v>
      </c>
      <c r="J24" s="40">
        <v>59.4</v>
      </c>
    </row>
    <row r="25" spans="1:10" ht="30" customHeight="1" x14ac:dyDescent="0.25">
      <c r="A25" s="37">
        <v>34117</v>
      </c>
      <c r="B25" s="38" t="s">
        <v>53</v>
      </c>
      <c r="C25" s="39">
        <v>12</v>
      </c>
      <c r="D25" s="38" t="s">
        <v>54</v>
      </c>
      <c r="E25" s="37">
        <v>1000</v>
      </c>
      <c r="F25" s="40">
        <v>22.49</v>
      </c>
      <c r="G25" s="40">
        <v>19.489999999999998</v>
      </c>
      <c r="H25" s="40">
        <v>-3</v>
      </c>
      <c r="I25" s="40">
        <v>269.88</v>
      </c>
      <c r="J25" s="40">
        <v>233.88</v>
      </c>
    </row>
    <row r="26" spans="1:10" ht="30" customHeight="1" x14ac:dyDescent="0.25">
      <c r="A26" s="37">
        <v>37336</v>
      </c>
      <c r="B26" s="38" t="s">
        <v>264</v>
      </c>
      <c r="C26" s="39">
        <v>12</v>
      </c>
      <c r="D26" s="38" t="s">
        <v>265</v>
      </c>
      <c r="E26" s="37">
        <v>750</v>
      </c>
      <c r="F26" s="40">
        <v>10.5</v>
      </c>
      <c r="G26" s="40">
        <v>7.41</v>
      </c>
      <c r="H26" s="40">
        <v>-3.09</v>
      </c>
      <c r="I26" s="40">
        <v>126</v>
      </c>
      <c r="J26" s="40">
        <v>88.92</v>
      </c>
    </row>
    <row r="27" spans="1:10" ht="30" customHeight="1" x14ac:dyDescent="0.25">
      <c r="A27" s="37">
        <v>37402</v>
      </c>
      <c r="B27" s="38" t="s">
        <v>103</v>
      </c>
      <c r="C27" s="39">
        <v>10</v>
      </c>
      <c r="D27" s="38" t="s">
        <v>104</v>
      </c>
      <c r="E27" s="37">
        <v>50</v>
      </c>
      <c r="F27" s="40">
        <v>8.82</v>
      </c>
      <c r="G27" s="40">
        <v>5.94</v>
      </c>
      <c r="H27" s="40">
        <v>-2.88</v>
      </c>
      <c r="I27" s="40">
        <v>88.2</v>
      </c>
      <c r="J27" s="40">
        <v>59.4</v>
      </c>
    </row>
    <row r="28" spans="1:10" ht="30" customHeight="1" x14ac:dyDescent="0.25">
      <c r="A28" s="37">
        <v>37523</v>
      </c>
      <c r="B28" s="38" t="s">
        <v>71</v>
      </c>
      <c r="C28" s="39">
        <v>12</v>
      </c>
      <c r="D28" s="38" t="s">
        <v>72</v>
      </c>
      <c r="E28" s="37">
        <v>750</v>
      </c>
      <c r="F28" s="40">
        <v>16.5</v>
      </c>
      <c r="G28" s="40">
        <v>15</v>
      </c>
      <c r="H28" s="40">
        <v>-1.5</v>
      </c>
      <c r="I28" s="40">
        <v>198</v>
      </c>
      <c r="J28" s="40">
        <v>180</v>
      </c>
    </row>
    <row r="29" spans="1:10" ht="30" customHeight="1" x14ac:dyDescent="0.25">
      <c r="A29" s="37">
        <v>37819</v>
      </c>
      <c r="B29" s="41" t="s">
        <v>59</v>
      </c>
      <c r="C29" s="39">
        <v>12</v>
      </c>
      <c r="D29" s="38" t="s">
        <v>60</v>
      </c>
      <c r="E29" s="37">
        <v>750</v>
      </c>
      <c r="F29" s="40">
        <v>24.75</v>
      </c>
      <c r="G29" s="40">
        <v>22.5</v>
      </c>
      <c r="H29" s="40">
        <v>-2.25</v>
      </c>
      <c r="I29" s="40">
        <v>297</v>
      </c>
      <c r="J29" s="40">
        <v>270</v>
      </c>
    </row>
    <row r="30" spans="1:10" ht="30" customHeight="1" x14ac:dyDescent="0.25">
      <c r="A30" s="37">
        <v>37941</v>
      </c>
      <c r="B30" s="38" t="s">
        <v>257</v>
      </c>
      <c r="C30" s="39">
        <v>12</v>
      </c>
      <c r="D30" s="38" t="s">
        <v>258</v>
      </c>
      <c r="E30" s="37">
        <v>50</v>
      </c>
      <c r="F30" s="40">
        <v>26.94</v>
      </c>
      <c r="G30" s="40">
        <v>14.94</v>
      </c>
      <c r="H30" s="40">
        <v>-12</v>
      </c>
      <c r="I30" s="40">
        <v>323.27999999999997</v>
      </c>
      <c r="J30" s="40">
        <v>179.28</v>
      </c>
    </row>
    <row r="31" spans="1:10" ht="30" customHeight="1" x14ac:dyDescent="0.25">
      <c r="A31" s="37">
        <v>38289</v>
      </c>
      <c r="B31" s="38" t="s">
        <v>257</v>
      </c>
      <c r="C31" s="39">
        <v>24</v>
      </c>
      <c r="D31" s="38" t="s">
        <v>259</v>
      </c>
      <c r="E31" s="37">
        <v>50</v>
      </c>
      <c r="F31" s="40">
        <v>7.5</v>
      </c>
      <c r="G31" s="40">
        <v>4.5</v>
      </c>
      <c r="H31" s="40">
        <v>-3</v>
      </c>
      <c r="I31" s="40">
        <v>180</v>
      </c>
      <c r="J31" s="40">
        <v>108</v>
      </c>
    </row>
    <row r="32" spans="1:10" ht="30" customHeight="1" x14ac:dyDescent="0.25">
      <c r="A32" s="37">
        <v>38298</v>
      </c>
      <c r="B32" s="38" t="s">
        <v>260</v>
      </c>
      <c r="C32" s="39">
        <v>12</v>
      </c>
      <c r="D32" s="38" t="s">
        <v>261</v>
      </c>
      <c r="E32" s="37">
        <v>50</v>
      </c>
      <c r="F32" s="40">
        <v>26.94</v>
      </c>
      <c r="G32" s="40">
        <v>14.94</v>
      </c>
      <c r="H32" s="40">
        <v>-12</v>
      </c>
      <c r="I32" s="40">
        <v>323.27999999999997</v>
      </c>
      <c r="J32" s="40">
        <v>179.28</v>
      </c>
    </row>
    <row r="33" spans="1:10" ht="30" customHeight="1" x14ac:dyDescent="0.25">
      <c r="A33" s="37">
        <v>38539</v>
      </c>
      <c r="B33" s="38" t="s">
        <v>73</v>
      </c>
      <c r="C33" s="39">
        <v>10</v>
      </c>
      <c r="D33" s="38" t="s">
        <v>74</v>
      </c>
      <c r="E33" s="37">
        <v>50</v>
      </c>
      <c r="F33" s="40">
        <v>8.82</v>
      </c>
      <c r="G33" s="40">
        <v>5.94</v>
      </c>
      <c r="H33" s="40">
        <v>-2.88</v>
      </c>
      <c r="I33" s="40">
        <v>88.2</v>
      </c>
      <c r="J33" s="40">
        <v>59.4</v>
      </c>
    </row>
    <row r="34" spans="1:10" ht="30" customHeight="1" x14ac:dyDescent="0.25">
      <c r="A34" s="37">
        <v>39694</v>
      </c>
      <c r="B34" s="38" t="s">
        <v>75</v>
      </c>
      <c r="C34" s="39">
        <v>12</v>
      </c>
      <c r="D34" s="38" t="s">
        <v>76</v>
      </c>
      <c r="E34" s="37">
        <v>750</v>
      </c>
      <c r="F34" s="40">
        <v>16.5</v>
      </c>
      <c r="G34" s="40">
        <v>15</v>
      </c>
      <c r="H34" s="40">
        <v>-1.5</v>
      </c>
      <c r="I34" s="40">
        <v>198</v>
      </c>
      <c r="J34" s="40">
        <v>180</v>
      </c>
    </row>
    <row r="35" spans="1:10" ht="30" customHeight="1" x14ac:dyDescent="0.25">
      <c r="A35" s="37">
        <v>41360</v>
      </c>
      <c r="B35" s="38" t="s">
        <v>113</v>
      </c>
      <c r="C35" s="39">
        <v>12</v>
      </c>
      <c r="D35" s="38" t="s">
        <v>114</v>
      </c>
      <c r="E35" s="37">
        <v>750</v>
      </c>
      <c r="F35" s="40">
        <v>11.25</v>
      </c>
      <c r="G35" s="40">
        <v>7.41</v>
      </c>
      <c r="H35" s="40">
        <v>-3.84</v>
      </c>
      <c r="I35" s="40">
        <v>135</v>
      </c>
      <c r="J35" s="40">
        <v>88.92</v>
      </c>
    </row>
    <row r="36" spans="1:10" ht="30" customHeight="1" x14ac:dyDescent="0.25">
      <c r="A36" s="37">
        <v>41604</v>
      </c>
      <c r="B36" s="41" t="s">
        <v>115</v>
      </c>
      <c r="C36" s="39">
        <v>12</v>
      </c>
      <c r="D36" s="38" t="s">
        <v>116</v>
      </c>
      <c r="E36" s="37">
        <v>750</v>
      </c>
      <c r="F36" s="40">
        <v>11.25</v>
      </c>
      <c r="G36" s="40">
        <v>7.41</v>
      </c>
      <c r="H36" s="40">
        <v>-3.84</v>
      </c>
      <c r="I36" s="40">
        <v>135</v>
      </c>
      <c r="J36" s="40">
        <v>88.92</v>
      </c>
    </row>
    <row r="37" spans="1:10" ht="30" customHeight="1" x14ac:dyDescent="0.25">
      <c r="A37" s="37">
        <v>41688</v>
      </c>
      <c r="B37" s="38" t="s">
        <v>120</v>
      </c>
      <c r="C37" s="39">
        <v>12</v>
      </c>
      <c r="D37" s="38" t="s">
        <v>121</v>
      </c>
      <c r="E37" s="37">
        <v>750</v>
      </c>
      <c r="F37" s="40">
        <v>11.25</v>
      </c>
      <c r="G37" s="40">
        <v>7.41</v>
      </c>
      <c r="H37" s="40">
        <v>-3.84</v>
      </c>
      <c r="I37" s="40">
        <v>135</v>
      </c>
      <c r="J37" s="40">
        <v>88.92</v>
      </c>
    </row>
    <row r="38" spans="1:10" ht="30" customHeight="1" x14ac:dyDescent="0.25">
      <c r="A38" s="37">
        <v>41693</v>
      </c>
      <c r="B38" s="38" t="s">
        <v>124</v>
      </c>
      <c r="C38" s="39">
        <v>12</v>
      </c>
      <c r="D38" s="38" t="s">
        <v>123</v>
      </c>
      <c r="E38" s="37">
        <v>750</v>
      </c>
      <c r="F38" s="40">
        <v>11.25</v>
      </c>
      <c r="G38" s="40">
        <v>7.41</v>
      </c>
      <c r="H38" s="40">
        <v>-3.84</v>
      </c>
      <c r="I38" s="40">
        <v>135</v>
      </c>
      <c r="J38" s="40">
        <v>88.92</v>
      </c>
    </row>
    <row r="39" spans="1:10" ht="30" customHeight="1" x14ac:dyDescent="0.25">
      <c r="A39" s="37">
        <v>41696</v>
      </c>
      <c r="B39" s="38" t="s">
        <v>125</v>
      </c>
      <c r="C39" s="39">
        <v>12</v>
      </c>
      <c r="D39" s="38" t="s">
        <v>126</v>
      </c>
      <c r="E39" s="37">
        <v>750</v>
      </c>
      <c r="F39" s="40">
        <v>11.25</v>
      </c>
      <c r="G39" s="40">
        <v>7.41</v>
      </c>
      <c r="H39" s="40">
        <v>-3.84</v>
      </c>
      <c r="I39" s="40">
        <v>135</v>
      </c>
      <c r="J39" s="40">
        <v>88.92</v>
      </c>
    </row>
    <row r="40" spans="1:10" ht="30" customHeight="1" x14ac:dyDescent="0.25">
      <c r="A40" s="37">
        <v>41704</v>
      </c>
      <c r="B40" s="41" t="s">
        <v>127</v>
      </c>
      <c r="C40" s="39">
        <v>12</v>
      </c>
      <c r="D40" s="38" t="s">
        <v>119</v>
      </c>
      <c r="E40" s="37">
        <v>750</v>
      </c>
      <c r="F40" s="40">
        <v>11.25</v>
      </c>
      <c r="G40" s="40">
        <v>7.41</v>
      </c>
      <c r="H40" s="40">
        <v>-3.84</v>
      </c>
      <c r="I40" s="40">
        <v>135</v>
      </c>
      <c r="J40" s="40">
        <v>88.92</v>
      </c>
    </row>
    <row r="41" spans="1:10" ht="30" customHeight="1" x14ac:dyDescent="0.25">
      <c r="A41" s="37">
        <v>41989</v>
      </c>
      <c r="B41" s="38" t="s">
        <v>128</v>
      </c>
      <c r="C41" s="39">
        <v>12</v>
      </c>
      <c r="D41" s="38" t="s">
        <v>129</v>
      </c>
      <c r="E41" s="37">
        <v>750</v>
      </c>
      <c r="F41" s="40">
        <v>11.25</v>
      </c>
      <c r="G41" s="40">
        <v>7.41</v>
      </c>
      <c r="H41" s="40">
        <v>-3.84</v>
      </c>
      <c r="I41" s="40">
        <v>135</v>
      </c>
      <c r="J41" s="40">
        <v>88.92</v>
      </c>
    </row>
    <row r="42" spans="1:10" ht="30" customHeight="1" x14ac:dyDescent="0.25">
      <c r="A42" s="37">
        <v>65253</v>
      </c>
      <c r="B42" s="38" t="s">
        <v>55</v>
      </c>
      <c r="C42" s="39">
        <v>48</v>
      </c>
      <c r="D42" s="38" t="s">
        <v>56</v>
      </c>
      <c r="E42" s="37">
        <v>200</v>
      </c>
      <c r="F42" s="40">
        <v>6.54</v>
      </c>
      <c r="G42" s="40">
        <v>6.15</v>
      </c>
      <c r="H42" s="40">
        <v>-0.39</v>
      </c>
      <c r="I42" s="40">
        <v>313.92</v>
      </c>
      <c r="J42" s="40">
        <v>295.2</v>
      </c>
    </row>
    <row r="43" spans="1:10" ht="30" customHeight="1" x14ac:dyDescent="0.25">
      <c r="A43" s="37">
        <v>65259</v>
      </c>
      <c r="B43" s="38" t="s">
        <v>57</v>
      </c>
      <c r="C43" s="39">
        <v>12</v>
      </c>
      <c r="D43" s="38" t="s">
        <v>58</v>
      </c>
      <c r="E43" s="37">
        <v>20</v>
      </c>
      <c r="F43" s="40">
        <v>8.4499999999999993</v>
      </c>
      <c r="G43" s="40">
        <v>6.15</v>
      </c>
      <c r="H43" s="40">
        <v>-2.2999999999999998</v>
      </c>
      <c r="I43" s="40">
        <v>101.4</v>
      </c>
      <c r="J43" s="40">
        <v>73.8</v>
      </c>
    </row>
    <row r="44" spans="1:10" ht="30" customHeight="1" x14ac:dyDescent="0.25">
      <c r="A44" s="37">
        <v>65519</v>
      </c>
      <c r="B44" s="38" t="s">
        <v>17</v>
      </c>
      <c r="C44" s="39">
        <v>6</v>
      </c>
      <c r="D44" s="38" t="s">
        <v>18</v>
      </c>
      <c r="E44" s="37">
        <v>1750</v>
      </c>
      <c r="F44" s="40">
        <v>53.22</v>
      </c>
      <c r="G44" s="40">
        <v>48.72</v>
      </c>
      <c r="H44" s="40">
        <v>-4.5</v>
      </c>
      <c r="I44" s="40">
        <v>319.32</v>
      </c>
      <c r="J44" s="40">
        <v>292.32</v>
      </c>
    </row>
    <row r="45" spans="1:10" ht="30" customHeight="1" x14ac:dyDescent="0.25">
      <c r="A45" s="37">
        <v>65933</v>
      </c>
      <c r="B45" s="38" t="s">
        <v>77</v>
      </c>
      <c r="C45" s="39">
        <v>12</v>
      </c>
      <c r="D45" s="38" t="s">
        <v>78</v>
      </c>
      <c r="E45" s="37">
        <v>50</v>
      </c>
      <c r="F45" s="40">
        <v>14.85</v>
      </c>
      <c r="G45" s="40">
        <v>4.95</v>
      </c>
      <c r="H45" s="40">
        <v>-9.9</v>
      </c>
      <c r="I45" s="40">
        <v>178.2</v>
      </c>
      <c r="J45" s="40">
        <v>59.4</v>
      </c>
    </row>
    <row r="46" spans="1:10" ht="30" customHeight="1" x14ac:dyDescent="0.25">
      <c r="A46" s="37">
        <v>75997</v>
      </c>
      <c r="B46" s="38" t="s">
        <v>67</v>
      </c>
      <c r="C46" s="39">
        <v>12</v>
      </c>
      <c r="D46" s="38" t="s">
        <v>68</v>
      </c>
      <c r="E46" s="37">
        <v>50</v>
      </c>
      <c r="F46" s="40">
        <v>9.9</v>
      </c>
      <c r="G46" s="40">
        <v>6.45</v>
      </c>
      <c r="H46" s="40">
        <v>-3.45</v>
      </c>
      <c r="I46" s="40">
        <v>118.8</v>
      </c>
      <c r="J46" s="40">
        <v>77.400000000000006</v>
      </c>
    </row>
    <row r="47" spans="1:10" ht="30" customHeight="1" x14ac:dyDescent="0.25">
      <c r="A47" s="37">
        <v>76118</v>
      </c>
      <c r="B47" s="38" t="s">
        <v>39</v>
      </c>
      <c r="C47" s="39">
        <v>6</v>
      </c>
      <c r="D47" s="38" t="s">
        <v>40</v>
      </c>
      <c r="E47" s="37">
        <v>750</v>
      </c>
      <c r="F47" s="40">
        <v>25.95</v>
      </c>
      <c r="G47" s="40">
        <v>22.5</v>
      </c>
      <c r="H47" s="40">
        <v>-3.45</v>
      </c>
      <c r="I47" s="40">
        <v>155.69999999999999</v>
      </c>
      <c r="J47" s="40">
        <v>135</v>
      </c>
    </row>
    <row r="48" spans="1:10" ht="30" customHeight="1" x14ac:dyDescent="0.25">
      <c r="A48" s="37">
        <v>76311</v>
      </c>
      <c r="B48" s="38" t="s">
        <v>23</v>
      </c>
      <c r="C48" s="39">
        <v>12</v>
      </c>
      <c r="D48" s="38" t="s">
        <v>24</v>
      </c>
      <c r="E48" s="37">
        <v>375</v>
      </c>
      <c r="F48" s="40">
        <v>12</v>
      </c>
      <c r="G48" s="40">
        <v>8.24</v>
      </c>
      <c r="H48" s="40">
        <v>-3.76</v>
      </c>
      <c r="I48" s="40">
        <v>144</v>
      </c>
      <c r="J48" s="40">
        <v>98.88</v>
      </c>
    </row>
    <row r="49" spans="1:10" ht="30" customHeight="1" x14ac:dyDescent="0.25">
      <c r="A49" s="37">
        <v>76507</v>
      </c>
      <c r="B49" s="42" t="s">
        <v>25</v>
      </c>
      <c r="C49" s="39">
        <v>12</v>
      </c>
      <c r="D49" s="38" t="s">
        <v>26</v>
      </c>
      <c r="E49" s="37">
        <v>375</v>
      </c>
      <c r="F49" s="40">
        <v>12</v>
      </c>
      <c r="G49" s="40">
        <v>8.24</v>
      </c>
      <c r="H49" s="40">
        <v>-3.76</v>
      </c>
      <c r="I49" s="40">
        <v>144</v>
      </c>
      <c r="J49" s="40">
        <v>98.88</v>
      </c>
    </row>
    <row r="50" spans="1:10" ht="30" customHeight="1" x14ac:dyDescent="0.25">
      <c r="A50" s="37">
        <v>78426</v>
      </c>
      <c r="B50" s="42" t="s">
        <v>109</v>
      </c>
      <c r="C50" s="39">
        <v>12</v>
      </c>
      <c r="D50" s="38" t="s">
        <v>110</v>
      </c>
      <c r="E50" s="37">
        <v>750</v>
      </c>
      <c r="F50" s="40">
        <v>16.010000000000002</v>
      </c>
      <c r="G50" s="40">
        <v>13.5</v>
      </c>
      <c r="H50" s="40">
        <v>-2.5099999999999998</v>
      </c>
      <c r="I50" s="40">
        <v>192.12</v>
      </c>
      <c r="J50" s="40">
        <v>162</v>
      </c>
    </row>
    <row r="51" spans="1:10" ht="30" customHeight="1" x14ac:dyDescent="0.25">
      <c r="A51" s="37">
        <v>78453</v>
      </c>
      <c r="B51" s="38" t="s">
        <v>65</v>
      </c>
      <c r="C51" s="39">
        <v>6</v>
      </c>
      <c r="D51" s="38" t="s">
        <v>66</v>
      </c>
      <c r="E51" s="37">
        <v>750</v>
      </c>
      <c r="F51" s="40">
        <v>22.5</v>
      </c>
      <c r="G51" s="40">
        <v>21</v>
      </c>
      <c r="H51" s="40">
        <v>-1.5</v>
      </c>
      <c r="I51" s="40">
        <v>135</v>
      </c>
      <c r="J51" s="40">
        <v>126</v>
      </c>
    </row>
    <row r="52" spans="1:10" ht="30" customHeight="1" x14ac:dyDescent="0.25">
      <c r="A52" s="37">
        <v>86017</v>
      </c>
      <c r="B52" s="38" t="s">
        <v>35</v>
      </c>
      <c r="C52" s="39">
        <v>8</v>
      </c>
      <c r="D52" s="38" t="s">
        <v>36</v>
      </c>
      <c r="E52" s="37">
        <v>50</v>
      </c>
      <c r="F52" s="40">
        <v>13.32</v>
      </c>
      <c r="G52" s="40">
        <v>11.15</v>
      </c>
      <c r="H52" s="40">
        <v>-2.17</v>
      </c>
      <c r="I52" s="40">
        <v>106.56</v>
      </c>
      <c r="J52" s="40">
        <v>89.2</v>
      </c>
    </row>
    <row r="53" spans="1:10" ht="30" customHeight="1" x14ac:dyDescent="0.25">
      <c r="A53" s="37">
        <v>86454</v>
      </c>
      <c r="B53" s="38" t="s">
        <v>37</v>
      </c>
      <c r="C53" s="39">
        <v>8</v>
      </c>
      <c r="D53" s="38" t="s">
        <v>38</v>
      </c>
      <c r="E53" s="37">
        <v>50</v>
      </c>
      <c r="F53" s="40">
        <v>13.32</v>
      </c>
      <c r="G53" s="40">
        <v>11.15</v>
      </c>
      <c r="H53" s="40">
        <v>-2.17</v>
      </c>
      <c r="I53" s="40">
        <v>106.56</v>
      </c>
      <c r="J53" s="40">
        <v>89.2</v>
      </c>
    </row>
    <row r="54" spans="1:10" ht="30" customHeight="1" x14ac:dyDescent="0.25">
      <c r="A54" s="37">
        <v>87035</v>
      </c>
      <c r="B54" s="38" t="s">
        <v>105</v>
      </c>
      <c r="C54" s="39">
        <v>12</v>
      </c>
      <c r="D54" s="38" t="s">
        <v>106</v>
      </c>
      <c r="E54" s="37">
        <v>50</v>
      </c>
      <c r="F54" s="40">
        <v>21</v>
      </c>
      <c r="G54" s="40">
        <v>4.95</v>
      </c>
      <c r="H54" s="40">
        <v>-16.05</v>
      </c>
      <c r="I54" s="40">
        <v>252</v>
      </c>
      <c r="J54" s="40">
        <v>59.4</v>
      </c>
    </row>
    <row r="55" spans="1:10" ht="30" customHeight="1" x14ac:dyDescent="0.25">
      <c r="A55" s="37">
        <v>87304</v>
      </c>
      <c r="B55" s="38" t="s">
        <v>29</v>
      </c>
      <c r="C55" s="39">
        <v>24</v>
      </c>
      <c r="D55" s="38" t="s">
        <v>30</v>
      </c>
      <c r="E55" s="37">
        <v>375</v>
      </c>
      <c r="F55" s="40">
        <v>11.25</v>
      </c>
      <c r="G55" s="40">
        <v>7.5</v>
      </c>
      <c r="H55" s="40">
        <v>-3.75</v>
      </c>
      <c r="I55" s="40">
        <v>270</v>
      </c>
      <c r="J55" s="40">
        <v>180</v>
      </c>
    </row>
    <row r="56" spans="1:10" ht="30" customHeight="1" x14ac:dyDescent="0.25">
      <c r="A56" s="37">
        <v>88413</v>
      </c>
      <c r="B56" s="38" t="s">
        <v>19</v>
      </c>
      <c r="C56" s="39">
        <v>12</v>
      </c>
      <c r="D56" s="38" t="s">
        <v>20</v>
      </c>
      <c r="E56" s="37">
        <v>750</v>
      </c>
      <c r="F56" s="40">
        <v>17.25</v>
      </c>
      <c r="G56" s="40">
        <v>15</v>
      </c>
      <c r="H56" s="40">
        <v>-2.25</v>
      </c>
      <c r="I56" s="40">
        <v>207</v>
      </c>
      <c r="J56" s="40">
        <v>180</v>
      </c>
    </row>
    <row r="57" spans="1:10" ht="30" customHeight="1" x14ac:dyDescent="0.25">
      <c r="A57" s="37">
        <v>89120</v>
      </c>
      <c r="B57" s="38" t="s">
        <v>21</v>
      </c>
      <c r="C57" s="39">
        <v>24</v>
      </c>
      <c r="D57" s="38" t="s">
        <v>22</v>
      </c>
      <c r="E57" s="37">
        <v>375</v>
      </c>
      <c r="F57" s="40">
        <v>11.25</v>
      </c>
      <c r="G57" s="40">
        <v>7.5</v>
      </c>
      <c r="H57" s="40">
        <v>-3.75</v>
      </c>
      <c r="I57" s="40">
        <v>270</v>
      </c>
      <c r="J57" s="40">
        <v>180</v>
      </c>
    </row>
    <row r="58" spans="1:10" ht="30" customHeight="1" x14ac:dyDescent="0.25">
      <c r="A58" s="37">
        <v>101355</v>
      </c>
      <c r="B58" s="38" t="s">
        <v>107</v>
      </c>
      <c r="C58" s="39">
        <v>15</v>
      </c>
      <c r="D58" s="38" t="s">
        <v>108</v>
      </c>
      <c r="E58" s="37">
        <v>50</v>
      </c>
      <c r="F58" s="40">
        <v>11.24</v>
      </c>
      <c r="G58" s="40">
        <v>9</v>
      </c>
      <c r="H58" s="40">
        <v>-2.2400000000000002</v>
      </c>
      <c r="I58" s="40">
        <v>168.6</v>
      </c>
      <c r="J58" s="40">
        <v>135</v>
      </c>
    </row>
  </sheetData>
  <autoFilter ref="A2:J2" xr:uid="{00000000-0009-0000-0000-000000000000}">
    <sortState xmlns:xlrd2="http://schemas.microsoft.com/office/spreadsheetml/2017/richdata2" ref="A3:J58">
      <sortCondition ref="A2"/>
    </sortState>
  </autoFilter>
  <conditionalFormatting sqref="A3:A12">
    <cfRule type="duplicateValues" dxfId="7" priority="3"/>
    <cfRule type="duplicateValues" dxfId="6" priority="4"/>
  </conditionalFormatting>
  <conditionalFormatting sqref="A13:A58">
    <cfRule type="duplicateValues" dxfId="5" priority="1"/>
    <cfRule type="duplicateValues" dxfId="4" priority="2"/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61"/>
  <sheetViews>
    <sheetView workbookViewId="0"/>
  </sheetViews>
  <sheetFormatPr defaultRowHeight="15" x14ac:dyDescent="0.25"/>
  <cols>
    <col min="1" max="1" width="7.7109375" style="4" customWidth="1"/>
    <col min="2" max="2" width="15.7109375" customWidth="1"/>
    <col min="3" max="3" width="7.7109375" style="5" customWidth="1"/>
    <col min="4" max="4" width="24.7109375" style="1" customWidth="1"/>
    <col min="5" max="5" width="7.7109375" style="4" customWidth="1"/>
    <col min="6" max="10" width="11.7109375" style="3" customWidth="1"/>
  </cols>
  <sheetData>
    <row r="1" spans="1:10" x14ac:dyDescent="0.25">
      <c r="A1" s="4" t="s">
        <v>133</v>
      </c>
    </row>
    <row r="2" spans="1:10" ht="30" customHeight="1" x14ac:dyDescent="0.2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</row>
    <row r="3" spans="1:10" ht="30" customHeight="1" x14ac:dyDescent="0.25">
      <c r="A3" s="16">
        <v>5247</v>
      </c>
      <c r="B3" s="31" t="s">
        <v>81</v>
      </c>
      <c r="C3" s="18">
        <v>6</v>
      </c>
      <c r="D3" s="17" t="s">
        <v>82</v>
      </c>
      <c r="E3" s="16">
        <v>750</v>
      </c>
      <c r="F3" s="19">
        <v>45.08</v>
      </c>
      <c r="G3" s="19">
        <v>41.09</v>
      </c>
      <c r="H3" s="19">
        <f>SUM(F3-G3)</f>
        <v>3.9899999999999949</v>
      </c>
      <c r="I3" s="19">
        <v>270.48</v>
      </c>
      <c r="J3" s="19">
        <v>246.54</v>
      </c>
    </row>
    <row r="4" spans="1:10" ht="30" customHeight="1" x14ac:dyDescent="0.25">
      <c r="A4" s="20">
        <v>5535</v>
      </c>
      <c r="B4" s="21" t="s">
        <v>83</v>
      </c>
      <c r="C4" s="22">
        <v>3</v>
      </c>
      <c r="D4" s="21" t="s">
        <v>84</v>
      </c>
      <c r="E4" s="20">
        <v>750</v>
      </c>
      <c r="F4" s="23">
        <v>270.17</v>
      </c>
      <c r="G4" s="23">
        <v>240.09</v>
      </c>
      <c r="H4" s="23">
        <f>SUM(F4-G4)</f>
        <v>30.080000000000013</v>
      </c>
      <c r="I4" s="23">
        <v>810.51</v>
      </c>
      <c r="J4" s="23">
        <v>720.27</v>
      </c>
    </row>
    <row r="5" spans="1:10" ht="30" customHeight="1" x14ac:dyDescent="0.25">
      <c r="A5" s="20">
        <v>5555</v>
      </c>
      <c r="B5" s="21" t="s">
        <v>85</v>
      </c>
      <c r="C5" s="22">
        <v>12</v>
      </c>
      <c r="D5" s="21" t="s">
        <v>86</v>
      </c>
      <c r="E5" s="20">
        <v>750</v>
      </c>
      <c r="F5" s="23">
        <v>63.78</v>
      </c>
      <c r="G5" s="23">
        <v>59.97</v>
      </c>
      <c r="H5" s="23">
        <f t="shared" ref="H5:H61" si="0">SUM(F5-G5)</f>
        <v>3.8100000000000023</v>
      </c>
      <c r="I5" s="23">
        <v>765.36</v>
      </c>
      <c r="J5" s="23">
        <v>719.64</v>
      </c>
    </row>
    <row r="6" spans="1:10" ht="30" customHeight="1" x14ac:dyDescent="0.25">
      <c r="A6" s="20">
        <v>11771</v>
      </c>
      <c r="B6" s="21" t="s">
        <v>31</v>
      </c>
      <c r="C6" s="22">
        <v>8</v>
      </c>
      <c r="D6" s="21" t="s">
        <v>32</v>
      </c>
      <c r="E6" s="20">
        <v>50</v>
      </c>
      <c r="F6" s="23">
        <v>13.32</v>
      </c>
      <c r="G6" s="23">
        <v>11.15</v>
      </c>
      <c r="H6" s="23">
        <f t="shared" si="0"/>
        <v>2.17</v>
      </c>
      <c r="I6" s="23">
        <v>106.56</v>
      </c>
      <c r="J6" s="23">
        <v>89.2</v>
      </c>
    </row>
    <row r="7" spans="1:10" ht="30" customHeight="1" x14ac:dyDescent="0.25">
      <c r="A7" s="20">
        <v>11792</v>
      </c>
      <c r="B7" s="21" t="s">
        <v>33</v>
      </c>
      <c r="C7" s="22">
        <v>8</v>
      </c>
      <c r="D7" s="21" t="s">
        <v>34</v>
      </c>
      <c r="E7" s="20">
        <v>50</v>
      </c>
      <c r="F7" s="23">
        <v>13.31</v>
      </c>
      <c r="G7" s="23">
        <v>11.15</v>
      </c>
      <c r="H7" s="23">
        <f t="shared" si="0"/>
        <v>2.16</v>
      </c>
      <c r="I7" s="23">
        <v>106.48</v>
      </c>
      <c r="J7" s="23">
        <v>89.2</v>
      </c>
    </row>
    <row r="8" spans="1:10" ht="30" customHeight="1" x14ac:dyDescent="0.25">
      <c r="A8" s="20">
        <v>15628</v>
      </c>
      <c r="B8" s="21" t="s">
        <v>41</v>
      </c>
      <c r="C8" s="22">
        <v>6</v>
      </c>
      <c r="D8" s="21" t="s">
        <v>42</v>
      </c>
      <c r="E8" s="20">
        <v>1750</v>
      </c>
      <c r="F8" s="23">
        <v>53.22</v>
      </c>
      <c r="G8" s="23">
        <v>48.72</v>
      </c>
      <c r="H8" s="23">
        <f t="shared" si="0"/>
        <v>4.5</v>
      </c>
      <c r="I8" s="23">
        <v>319.32</v>
      </c>
      <c r="J8" s="23">
        <v>292.32</v>
      </c>
    </row>
    <row r="9" spans="1:10" ht="30" customHeight="1" x14ac:dyDescent="0.25">
      <c r="A9" s="20">
        <v>16189</v>
      </c>
      <c r="B9" s="21" t="s">
        <v>87</v>
      </c>
      <c r="C9" s="22">
        <v>6</v>
      </c>
      <c r="D9" s="21" t="s">
        <v>88</v>
      </c>
      <c r="E9" s="20">
        <v>750</v>
      </c>
      <c r="F9" s="23">
        <v>44.99</v>
      </c>
      <c r="G9" s="23">
        <v>41.22</v>
      </c>
      <c r="H9" s="23">
        <f t="shared" si="0"/>
        <v>3.7700000000000031</v>
      </c>
      <c r="I9" s="23">
        <v>269.94</v>
      </c>
      <c r="J9" s="23">
        <v>247.32</v>
      </c>
    </row>
    <row r="10" spans="1:10" ht="30" customHeight="1" x14ac:dyDescent="0.25">
      <c r="A10" s="20">
        <v>17951</v>
      </c>
      <c r="B10" s="21" t="s">
        <v>27</v>
      </c>
      <c r="C10" s="22">
        <v>8</v>
      </c>
      <c r="D10" s="21" t="s">
        <v>28</v>
      </c>
      <c r="E10" s="20">
        <v>50</v>
      </c>
      <c r="F10" s="23">
        <v>15.75</v>
      </c>
      <c r="G10" s="23">
        <v>11.15</v>
      </c>
      <c r="H10" s="23">
        <f t="shared" si="0"/>
        <v>4.5999999999999996</v>
      </c>
      <c r="I10" s="23">
        <v>126</v>
      </c>
      <c r="J10" s="23">
        <v>89.2</v>
      </c>
    </row>
    <row r="11" spans="1:10" ht="30" customHeight="1" x14ac:dyDescent="0.25">
      <c r="A11" s="20">
        <v>18983</v>
      </c>
      <c r="B11" s="21" t="s">
        <v>89</v>
      </c>
      <c r="C11" s="22">
        <v>6</v>
      </c>
      <c r="D11" s="21" t="s">
        <v>90</v>
      </c>
      <c r="E11" s="20">
        <v>750</v>
      </c>
      <c r="F11" s="23">
        <v>74.94</v>
      </c>
      <c r="G11" s="23">
        <v>41.22</v>
      </c>
      <c r="H11" s="23">
        <f t="shared" si="0"/>
        <v>33.72</v>
      </c>
      <c r="I11" s="23">
        <v>449.64</v>
      </c>
      <c r="J11" s="23">
        <v>247.32</v>
      </c>
    </row>
    <row r="12" spans="1:10" ht="30" customHeight="1" x14ac:dyDescent="0.25">
      <c r="A12" s="20">
        <v>18997</v>
      </c>
      <c r="B12" s="25" t="s">
        <v>91</v>
      </c>
      <c r="C12" s="22">
        <v>6</v>
      </c>
      <c r="D12" s="21" t="s">
        <v>92</v>
      </c>
      <c r="E12" s="20">
        <v>750</v>
      </c>
      <c r="F12" s="23">
        <v>59.99</v>
      </c>
      <c r="G12" s="23">
        <v>41.22</v>
      </c>
      <c r="H12" s="23">
        <f t="shared" si="0"/>
        <v>18.770000000000003</v>
      </c>
      <c r="I12" s="23">
        <v>359.94</v>
      </c>
      <c r="J12" s="23">
        <v>247.32</v>
      </c>
    </row>
    <row r="13" spans="1:10" ht="30" customHeight="1" x14ac:dyDescent="0.25">
      <c r="A13" s="20">
        <v>19045</v>
      </c>
      <c r="B13" s="21" t="s">
        <v>93</v>
      </c>
      <c r="C13" s="22">
        <v>6</v>
      </c>
      <c r="D13" s="21" t="s">
        <v>94</v>
      </c>
      <c r="E13" s="20">
        <v>750</v>
      </c>
      <c r="F13" s="23">
        <v>56.22</v>
      </c>
      <c r="G13" s="23">
        <v>41.22</v>
      </c>
      <c r="H13" s="23">
        <f t="shared" si="0"/>
        <v>15</v>
      </c>
      <c r="I13" s="23">
        <v>337.32</v>
      </c>
      <c r="J13" s="23">
        <v>247.32</v>
      </c>
    </row>
    <row r="14" spans="1:10" ht="30" customHeight="1" x14ac:dyDescent="0.25">
      <c r="A14" s="20">
        <v>31862</v>
      </c>
      <c r="B14" s="21" t="s">
        <v>69</v>
      </c>
      <c r="C14" s="22">
        <v>12</v>
      </c>
      <c r="D14" s="21" t="s">
        <v>70</v>
      </c>
      <c r="E14" s="20">
        <v>750</v>
      </c>
      <c r="F14" s="23">
        <v>16.5</v>
      </c>
      <c r="G14" s="23">
        <v>15</v>
      </c>
      <c r="H14" s="23">
        <f t="shared" si="0"/>
        <v>1.5</v>
      </c>
      <c r="I14" s="23">
        <v>198</v>
      </c>
      <c r="J14" s="23">
        <v>180</v>
      </c>
    </row>
    <row r="15" spans="1:10" ht="30" customHeight="1" x14ac:dyDescent="0.25">
      <c r="A15" s="20">
        <v>33430</v>
      </c>
      <c r="B15" s="21" t="s">
        <v>95</v>
      </c>
      <c r="C15" s="22">
        <v>10</v>
      </c>
      <c r="D15" s="21" t="s">
        <v>96</v>
      </c>
      <c r="E15" s="20">
        <v>50</v>
      </c>
      <c r="F15" s="23">
        <v>8.82</v>
      </c>
      <c r="G15" s="23">
        <v>5.94</v>
      </c>
      <c r="H15" s="23">
        <f t="shared" si="0"/>
        <v>2.88</v>
      </c>
      <c r="I15" s="23">
        <v>88.2</v>
      </c>
      <c r="J15" s="23">
        <v>59.4</v>
      </c>
    </row>
    <row r="16" spans="1:10" ht="30" customHeight="1" x14ac:dyDescent="0.25">
      <c r="A16" s="20">
        <v>33466</v>
      </c>
      <c r="B16" s="21" t="s">
        <v>97</v>
      </c>
      <c r="C16" s="22">
        <v>10</v>
      </c>
      <c r="D16" s="21" t="s">
        <v>98</v>
      </c>
      <c r="E16" s="20">
        <v>50</v>
      </c>
      <c r="F16" s="23">
        <v>8.82</v>
      </c>
      <c r="G16" s="23">
        <v>5.94</v>
      </c>
      <c r="H16" s="23">
        <f t="shared" si="0"/>
        <v>2.88</v>
      </c>
      <c r="I16" s="23">
        <v>88.2</v>
      </c>
      <c r="J16" s="23">
        <v>59.4</v>
      </c>
    </row>
    <row r="17" spans="1:10" ht="30" customHeight="1" x14ac:dyDescent="0.25">
      <c r="A17" s="20">
        <v>34007</v>
      </c>
      <c r="B17" s="21" t="s">
        <v>43</v>
      </c>
      <c r="C17" s="22">
        <v>12</v>
      </c>
      <c r="D17" s="21" t="s">
        <v>44</v>
      </c>
      <c r="E17" s="20">
        <v>1000</v>
      </c>
      <c r="F17" s="23">
        <v>22.49</v>
      </c>
      <c r="G17" s="23">
        <v>19.489999999999998</v>
      </c>
      <c r="H17" s="23">
        <f t="shared" si="0"/>
        <v>3</v>
      </c>
      <c r="I17" s="23">
        <v>269.88</v>
      </c>
      <c r="J17" s="23">
        <v>233.88</v>
      </c>
    </row>
    <row r="18" spans="1:10" ht="30" customHeight="1" x14ac:dyDescent="0.25">
      <c r="A18" s="20">
        <v>34015</v>
      </c>
      <c r="B18" s="21" t="s">
        <v>45</v>
      </c>
      <c r="C18" s="22">
        <v>12</v>
      </c>
      <c r="D18" s="21" t="s">
        <v>46</v>
      </c>
      <c r="E18" s="20">
        <v>1000</v>
      </c>
      <c r="F18" s="23">
        <v>22.49</v>
      </c>
      <c r="G18" s="23">
        <v>19.489999999999998</v>
      </c>
      <c r="H18" s="23">
        <f t="shared" si="0"/>
        <v>3</v>
      </c>
      <c r="I18" s="23">
        <v>269.88</v>
      </c>
      <c r="J18" s="23">
        <v>233.88</v>
      </c>
    </row>
    <row r="19" spans="1:10" ht="30" customHeight="1" x14ac:dyDescent="0.25">
      <c r="A19" s="20">
        <v>34029</v>
      </c>
      <c r="B19" s="21" t="s">
        <v>47</v>
      </c>
      <c r="C19" s="22">
        <v>12</v>
      </c>
      <c r="D19" s="21" t="s">
        <v>48</v>
      </c>
      <c r="E19" s="20">
        <v>1000</v>
      </c>
      <c r="F19" s="23">
        <v>22.49</v>
      </c>
      <c r="G19" s="23">
        <v>19.489999999999998</v>
      </c>
      <c r="H19" s="23">
        <f t="shared" si="0"/>
        <v>3</v>
      </c>
      <c r="I19" s="23">
        <v>269.88</v>
      </c>
      <c r="J19" s="23">
        <v>233.88</v>
      </c>
    </row>
    <row r="20" spans="1:10" ht="30" customHeight="1" x14ac:dyDescent="0.25">
      <c r="A20" s="20">
        <v>34031</v>
      </c>
      <c r="B20" s="25" t="s">
        <v>99</v>
      </c>
      <c r="C20" s="22">
        <v>10</v>
      </c>
      <c r="D20" s="21" t="s">
        <v>100</v>
      </c>
      <c r="E20" s="20">
        <v>50</v>
      </c>
      <c r="F20" s="23">
        <v>8.82</v>
      </c>
      <c r="G20" s="23">
        <v>5.94</v>
      </c>
      <c r="H20" s="23">
        <f t="shared" si="0"/>
        <v>2.88</v>
      </c>
      <c r="I20" s="23">
        <v>88.2</v>
      </c>
      <c r="J20" s="23">
        <v>59.4</v>
      </c>
    </row>
    <row r="21" spans="1:10" ht="30" customHeight="1" x14ac:dyDescent="0.25">
      <c r="A21" s="20">
        <v>34051</v>
      </c>
      <c r="B21" s="21" t="s">
        <v>49</v>
      </c>
      <c r="C21" s="22">
        <v>12</v>
      </c>
      <c r="D21" s="21" t="s">
        <v>50</v>
      </c>
      <c r="E21" s="20">
        <v>1000</v>
      </c>
      <c r="F21" s="23">
        <v>22.49</v>
      </c>
      <c r="G21" s="23">
        <v>19.489999999999998</v>
      </c>
      <c r="H21" s="23">
        <f t="shared" si="0"/>
        <v>3</v>
      </c>
      <c r="I21" s="23">
        <v>269.88</v>
      </c>
      <c r="J21" s="23">
        <v>233.88</v>
      </c>
    </row>
    <row r="22" spans="1:10" ht="30" customHeight="1" x14ac:dyDescent="0.25">
      <c r="A22" s="20">
        <v>34078</v>
      </c>
      <c r="B22" s="21" t="s">
        <v>51</v>
      </c>
      <c r="C22" s="22">
        <v>12</v>
      </c>
      <c r="D22" s="21" t="s">
        <v>52</v>
      </c>
      <c r="E22" s="20">
        <v>1000</v>
      </c>
      <c r="F22" s="23">
        <v>22.49</v>
      </c>
      <c r="G22" s="23">
        <v>19.489999999999998</v>
      </c>
      <c r="H22" s="23">
        <f t="shared" si="0"/>
        <v>3</v>
      </c>
      <c r="I22" s="23">
        <v>269.88</v>
      </c>
      <c r="J22" s="23">
        <v>233.88</v>
      </c>
    </row>
    <row r="23" spans="1:10" ht="30" customHeight="1" x14ac:dyDescent="0.25">
      <c r="A23" s="20">
        <v>34111</v>
      </c>
      <c r="B23" s="21" t="s">
        <v>101</v>
      </c>
      <c r="C23" s="22">
        <v>10</v>
      </c>
      <c r="D23" s="21" t="s">
        <v>102</v>
      </c>
      <c r="E23" s="20">
        <v>50</v>
      </c>
      <c r="F23" s="23">
        <v>8.82</v>
      </c>
      <c r="G23" s="23">
        <v>5.94</v>
      </c>
      <c r="H23" s="23">
        <f t="shared" si="0"/>
        <v>2.88</v>
      </c>
      <c r="I23" s="23">
        <v>88.2</v>
      </c>
      <c r="J23" s="23">
        <v>59.4</v>
      </c>
    </row>
    <row r="24" spans="1:10" ht="30" customHeight="1" x14ac:dyDescent="0.25">
      <c r="A24" s="20">
        <v>34117</v>
      </c>
      <c r="B24" s="25" t="s">
        <v>53</v>
      </c>
      <c r="C24" s="22">
        <v>12</v>
      </c>
      <c r="D24" s="21" t="s">
        <v>54</v>
      </c>
      <c r="E24" s="20">
        <v>1000</v>
      </c>
      <c r="F24" s="23">
        <v>22.49</v>
      </c>
      <c r="G24" s="23">
        <v>19.489999999999998</v>
      </c>
      <c r="H24" s="23">
        <f t="shared" si="0"/>
        <v>3</v>
      </c>
      <c r="I24" s="23">
        <v>269.88</v>
      </c>
      <c r="J24" s="23">
        <v>233.88</v>
      </c>
    </row>
    <row r="25" spans="1:10" ht="30" customHeight="1" x14ac:dyDescent="0.25">
      <c r="A25" s="20">
        <v>37338</v>
      </c>
      <c r="B25" s="21" t="s">
        <v>111</v>
      </c>
      <c r="C25" s="22">
        <v>6</v>
      </c>
      <c r="D25" s="21" t="s">
        <v>112</v>
      </c>
      <c r="E25" s="20">
        <v>1750</v>
      </c>
      <c r="F25" s="23">
        <v>18.75</v>
      </c>
      <c r="G25" s="23">
        <v>15</v>
      </c>
      <c r="H25" s="23">
        <f t="shared" si="0"/>
        <v>3.75</v>
      </c>
      <c r="I25" s="23">
        <v>112.5</v>
      </c>
      <c r="J25" s="23">
        <v>90</v>
      </c>
    </row>
    <row r="26" spans="1:10" ht="30" customHeight="1" x14ac:dyDescent="0.25">
      <c r="A26" s="20">
        <v>37402</v>
      </c>
      <c r="B26" s="21" t="s">
        <v>103</v>
      </c>
      <c r="C26" s="22">
        <v>10</v>
      </c>
      <c r="D26" s="21" t="s">
        <v>104</v>
      </c>
      <c r="E26" s="20">
        <v>50</v>
      </c>
      <c r="F26" s="23">
        <v>8.82</v>
      </c>
      <c r="G26" s="23">
        <v>5.94</v>
      </c>
      <c r="H26" s="23">
        <f t="shared" si="0"/>
        <v>2.88</v>
      </c>
      <c r="I26" s="23">
        <v>88.2</v>
      </c>
      <c r="J26" s="23">
        <v>59.4</v>
      </c>
    </row>
    <row r="27" spans="1:10" ht="30" customHeight="1" x14ac:dyDescent="0.25">
      <c r="A27" s="20">
        <v>37523</v>
      </c>
      <c r="B27" s="21" t="s">
        <v>71</v>
      </c>
      <c r="C27" s="22">
        <v>12</v>
      </c>
      <c r="D27" s="21" t="s">
        <v>72</v>
      </c>
      <c r="E27" s="20">
        <v>750</v>
      </c>
      <c r="F27" s="23">
        <v>16.5</v>
      </c>
      <c r="G27" s="23">
        <v>15</v>
      </c>
      <c r="H27" s="23">
        <f t="shared" si="0"/>
        <v>1.5</v>
      </c>
      <c r="I27" s="23">
        <v>198</v>
      </c>
      <c r="J27" s="23">
        <v>180</v>
      </c>
    </row>
    <row r="28" spans="1:10" ht="30" customHeight="1" x14ac:dyDescent="0.25">
      <c r="A28" s="20">
        <v>37819</v>
      </c>
      <c r="B28" s="21" t="s">
        <v>59</v>
      </c>
      <c r="C28" s="22">
        <v>12</v>
      </c>
      <c r="D28" s="21" t="s">
        <v>60</v>
      </c>
      <c r="E28" s="20">
        <v>750</v>
      </c>
      <c r="F28" s="23">
        <v>24.75</v>
      </c>
      <c r="G28" s="23">
        <v>22.5</v>
      </c>
      <c r="H28" s="23">
        <f t="shared" si="0"/>
        <v>2.25</v>
      </c>
      <c r="I28" s="23">
        <v>297</v>
      </c>
      <c r="J28" s="23">
        <v>270</v>
      </c>
    </row>
    <row r="29" spans="1:10" ht="30" customHeight="1" x14ac:dyDescent="0.25">
      <c r="A29" s="20">
        <v>38539</v>
      </c>
      <c r="B29" s="21" t="s">
        <v>73</v>
      </c>
      <c r="C29" s="22">
        <v>10</v>
      </c>
      <c r="D29" s="21" t="s">
        <v>74</v>
      </c>
      <c r="E29" s="20">
        <v>50</v>
      </c>
      <c r="F29" s="23">
        <v>8.82</v>
      </c>
      <c r="G29" s="23">
        <v>5.94</v>
      </c>
      <c r="H29" s="23">
        <f t="shared" si="0"/>
        <v>2.88</v>
      </c>
      <c r="I29" s="23">
        <v>88.2</v>
      </c>
      <c r="J29" s="23">
        <v>59.4</v>
      </c>
    </row>
    <row r="30" spans="1:10" ht="30" customHeight="1" x14ac:dyDescent="0.25">
      <c r="A30" s="20">
        <v>39694</v>
      </c>
      <c r="B30" s="24" t="s">
        <v>75</v>
      </c>
      <c r="C30" s="22">
        <v>12</v>
      </c>
      <c r="D30" s="21" t="s">
        <v>76</v>
      </c>
      <c r="E30" s="20">
        <v>750</v>
      </c>
      <c r="F30" s="23">
        <v>16.5</v>
      </c>
      <c r="G30" s="23">
        <v>15</v>
      </c>
      <c r="H30" s="23">
        <f t="shared" si="0"/>
        <v>1.5</v>
      </c>
      <c r="I30" s="23">
        <v>198</v>
      </c>
      <c r="J30" s="23">
        <v>180</v>
      </c>
    </row>
    <row r="31" spans="1:10" ht="30" customHeight="1" x14ac:dyDescent="0.25">
      <c r="A31" s="20">
        <v>41360</v>
      </c>
      <c r="B31" s="24" t="s">
        <v>113</v>
      </c>
      <c r="C31" s="22">
        <v>12</v>
      </c>
      <c r="D31" s="21" t="s">
        <v>114</v>
      </c>
      <c r="E31" s="20">
        <v>750</v>
      </c>
      <c r="F31" s="23">
        <v>11.25</v>
      </c>
      <c r="G31" s="23">
        <v>7.41</v>
      </c>
      <c r="H31" s="23">
        <f t="shared" si="0"/>
        <v>3.84</v>
      </c>
      <c r="I31" s="23">
        <v>135</v>
      </c>
      <c r="J31" s="23">
        <v>88.92</v>
      </c>
    </row>
    <row r="32" spans="1:10" ht="30" customHeight="1" x14ac:dyDescent="0.25">
      <c r="A32" s="20">
        <v>41604</v>
      </c>
      <c r="B32" s="21" t="s">
        <v>115</v>
      </c>
      <c r="C32" s="22">
        <v>12</v>
      </c>
      <c r="D32" s="21" t="s">
        <v>116</v>
      </c>
      <c r="E32" s="20">
        <v>750</v>
      </c>
      <c r="F32" s="23">
        <v>11.25</v>
      </c>
      <c r="G32" s="23">
        <v>7.41</v>
      </c>
      <c r="H32" s="23">
        <f t="shared" si="0"/>
        <v>3.84</v>
      </c>
      <c r="I32" s="23">
        <v>135</v>
      </c>
      <c r="J32" s="23">
        <v>88.92</v>
      </c>
    </row>
    <row r="33" spans="1:10" ht="30" customHeight="1" x14ac:dyDescent="0.25">
      <c r="A33" s="20">
        <v>41625</v>
      </c>
      <c r="B33" s="21" t="s">
        <v>117</v>
      </c>
      <c r="C33" s="22">
        <v>6</v>
      </c>
      <c r="D33" s="21" t="s">
        <v>116</v>
      </c>
      <c r="E33" s="20">
        <v>1750</v>
      </c>
      <c r="F33" s="23">
        <v>18.75</v>
      </c>
      <c r="G33" s="23">
        <v>15</v>
      </c>
      <c r="H33" s="23">
        <f t="shared" si="0"/>
        <v>3.75</v>
      </c>
      <c r="I33" s="23">
        <v>112.5</v>
      </c>
      <c r="J33" s="23">
        <v>90</v>
      </c>
    </row>
    <row r="34" spans="1:10" ht="30" customHeight="1" x14ac:dyDescent="0.25">
      <c r="A34" s="20">
        <v>41681</v>
      </c>
      <c r="B34" s="21" t="s">
        <v>118</v>
      </c>
      <c r="C34" s="22">
        <v>6</v>
      </c>
      <c r="D34" s="21" t="s">
        <v>119</v>
      </c>
      <c r="E34" s="20">
        <v>1750</v>
      </c>
      <c r="F34" s="23">
        <v>18.75</v>
      </c>
      <c r="G34" s="23">
        <v>15</v>
      </c>
      <c r="H34" s="23">
        <f t="shared" si="0"/>
        <v>3.75</v>
      </c>
      <c r="I34" s="23">
        <v>112.5</v>
      </c>
      <c r="J34" s="23">
        <v>90</v>
      </c>
    </row>
    <row r="35" spans="1:10" ht="30" customHeight="1" x14ac:dyDescent="0.25">
      <c r="A35" s="20">
        <v>41688</v>
      </c>
      <c r="B35" s="21" t="s">
        <v>120</v>
      </c>
      <c r="C35" s="22">
        <v>12</v>
      </c>
      <c r="D35" s="21" t="s">
        <v>121</v>
      </c>
      <c r="E35" s="20">
        <v>750</v>
      </c>
      <c r="F35" s="23">
        <v>11.25</v>
      </c>
      <c r="G35" s="23">
        <v>7.41</v>
      </c>
      <c r="H35" s="23">
        <f t="shared" si="0"/>
        <v>3.84</v>
      </c>
      <c r="I35" s="23">
        <v>135</v>
      </c>
      <c r="J35" s="23">
        <v>88.92</v>
      </c>
    </row>
    <row r="36" spans="1:10" ht="30" customHeight="1" x14ac:dyDescent="0.25">
      <c r="A36" s="20">
        <v>41692</v>
      </c>
      <c r="B36" s="21" t="s">
        <v>122</v>
      </c>
      <c r="C36" s="22">
        <v>6</v>
      </c>
      <c r="D36" s="21" t="s">
        <v>123</v>
      </c>
      <c r="E36" s="20">
        <v>1750</v>
      </c>
      <c r="F36" s="23">
        <v>18.75</v>
      </c>
      <c r="G36" s="23">
        <v>15</v>
      </c>
      <c r="H36" s="23">
        <f t="shared" si="0"/>
        <v>3.75</v>
      </c>
      <c r="I36" s="23">
        <v>112.5</v>
      </c>
      <c r="J36" s="23">
        <v>90</v>
      </c>
    </row>
    <row r="37" spans="1:10" ht="30" customHeight="1" x14ac:dyDescent="0.25">
      <c r="A37" s="20">
        <v>41693</v>
      </c>
      <c r="B37" s="21" t="s">
        <v>124</v>
      </c>
      <c r="C37" s="22">
        <v>12</v>
      </c>
      <c r="D37" s="21" t="s">
        <v>123</v>
      </c>
      <c r="E37" s="20">
        <v>750</v>
      </c>
      <c r="F37" s="23">
        <v>11.25</v>
      </c>
      <c r="G37" s="23">
        <v>7.41</v>
      </c>
      <c r="H37" s="23">
        <f t="shared" si="0"/>
        <v>3.84</v>
      </c>
      <c r="I37" s="23">
        <v>135</v>
      </c>
      <c r="J37" s="23">
        <v>88.92</v>
      </c>
    </row>
    <row r="38" spans="1:10" ht="30" customHeight="1" x14ac:dyDescent="0.25">
      <c r="A38" s="20">
        <v>41696</v>
      </c>
      <c r="B38" s="21" t="s">
        <v>125</v>
      </c>
      <c r="C38" s="22">
        <v>12</v>
      </c>
      <c r="D38" s="21" t="s">
        <v>126</v>
      </c>
      <c r="E38" s="20">
        <v>750</v>
      </c>
      <c r="F38" s="23">
        <v>11.25</v>
      </c>
      <c r="G38" s="23">
        <v>7.41</v>
      </c>
      <c r="H38" s="23">
        <f t="shared" si="0"/>
        <v>3.84</v>
      </c>
      <c r="I38" s="23">
        <v>135</v>
      </c>
      <c r="J38" s="23">
        <v>88.92</v>
      </c>
    </row>
    <row r="39" spans="1:10" ht="30" customHeight="1" x14ac:dyDescent="0.25">
      <c r="A39" s="20">
        <v>41704</v>
      </c>
      <c r="B39" s="21" t="s">
        <v>127</v>
      </c>
      <c r="C39" s="22">
        <v>12</v>
      </c>
      <c r="D39" s="21" t="s">
        <v>119</v>
      </c>
      <c r="E39" s="20">
        <v>750</v>
      </c>
      <c r="F39" s="23">
        <v>11.25</v>
      </c>
      <c r="G39" s="23">
        <v>7.41</v>
      </c>
      <c r="H39" s="23">
        <f t="shared" si="0"/>
        <v>3.84</v>
      </c>
      <c r="I39" s="23">
        <v>135</v>
      </c>
      <c r="J39" s="23">
        <v>88.92</v>
      </c>
    </row>
    <row r="40" spans="1:10" ht="30" customHeight="1" x14ac:dyDescent="0.25">
      <c r="A40" s="20">
        <v>41989</v>
      </c>
      <c r="B40" s="21" t="s">
        <v>128</v>
      </c>
      <c r="C40" s="22">
        <v>12</v>
      </c>
      <c r="D40" s="21" t="s">
        <v>129</v>
      </c>
      <c r="E40" s="20">
        <v>750</v>
      </c>
      <c r="F40" s="23">
        <v>11.25</v>
      </c>
      <c r="G40" s="23">
        <v>7.41</v>
      </c>
      <c r="H40" s="23">
        <f t="shared" si="0"/>
        <v>3.84</v>
      </c>
      <c r="I40" s="23">
        <v>135</v>
      </c>
      <c r="J40" s="23">
        <v>88.92</v>
      </c>
    </row>
    <row r="41" spans="1:10" ht="30" customHeight="1" x14ac:dyDescent="0.25">
      <c r="A41" s="20">
        <v>42009</v>
      </c>
      <c r="B41" s="21" t="s">
        <v>130</v>
      </c>
      <c r="C41" s="22">
        <v>6</v>
      </c>
      <c r="D41" s="21" t="s">
        <v>129</v>
      </c>
      <c r="E41" s="20">
        <v>1750</v>
      </c>
      <c r="F41" s="23">
        <v>18.75</v>
      </c>
      <c r="G41" s="23">
        <v>15</v>
      </c>
      <c r="H41" s="23">
        <f t="shared" si="0"/>
        <v>3.75</v>
      </c>
      <c r="I41" s="23">
        <v>112.5</v>
      </c>
      <c r="J41" s="23">
        <v>90</v>
      </c>
    </row>
    <row r="42" spans="1:10" ht="30" customHeight="1" x14ac:dyDescent="0.25">
      <c r="A42" s="20">
        <v>65253</v>
      </c>
      <c r="B42" s="21" t="s">
        <v>55</v>
      </c>
      <c r="C42" s="22">
        <v>48</v>
      </c>
      <c r="D42" s="21" t="s">
        <v>56</v>
      </c>
      <c r="E42" s="20">
        <v>200</v>
      </c>
      <c r="F42" s="23">
        <v>6.54</v>
      </c>
      <c r="G42" s="23">
        <v>6.15</v>
      </c>
      <c r="H42" s="23">
        <f t="shared" si="0"/>
        <v>0.38999999999999968</v>
      </c>
      <c r="I42" s="23">
        <v>313.92</v>
      </c>
      <c r="J42" s="23">
        <v>295.2</v>
      </c>
    </row>
    <row r="43" spans="1:10" ht="30" customHeight="1" x14ac:dyDescent="0.25">
      <c r="A43" s="20">
        <v>65259</v>
      </c>
      <c r="B43" s="21" t="s">
        <v>57</v>
      </c>
      <c r="C43" s="22">
        <v>12</v>
      </c>
      <c r="D43" s="21" t="s">
        <v>58</v>
      </c>
      <c r="E43" s="20">
        <v>20</v>
      </c>
      <c r="F43" s="23">
        <v>8.4499999999999993</v>
      </c>
      <c r="G43" s="23">
        <v>6.15</v>
      </c>
      <c r="H43" s="23">
        <f t="shared" si="0"/>
        <v>2.2999999999999989</v>
      </c>
      <c r="I43" s="23">
        <v>101.4</v>
      </c>
      <c r="J43" s="23">
        <v>73.8</v>
      </c>
    </row>
    <row r="44" spans="1:10" ht="30" customHeight="1" x14ac:dyDescent="0.25">
      <c r="A44" s="20">
        <v>65519</v>
      </c>
      <c r="B44" s="21" t="s">
        <v>17</v>
      </c>
      <c r="C44" s="22">
        <v>6</v>
      </c>
      <c r="D44" s="21" t="s">
        <v>18</v>
      </c>
      <c r="E44" s="20">
        <v>1750</v>
      </c>
      <c r="F44" s="23">
        <v>53.22</v>
      </c>
      <c r="G44" s="23">
        <v>48.72</v>
      </c>
      <c r="H44" s="23">
        <f t="shared" si="0"/>
        <v>4.5</v>
      </c>
      <c r="I44" s="23">
        <v>319.32</v>
      </c>
      <c r="J44" s="23">
        <v>292.32</v>
      </c>
    </row>
    <row r="45" spans="1:10" ht="30" customHeight="1" x14ac:dyDescent="0.25">
      <c r="A45" s="20">
        <v>65933</v>
      </c>
      <c r="B45" s="21" t="s">
        <v>77</v>
      </c>
      <c r="C45" s="22">
        <v>12</v>
      </c>
      <c r="D45" s="21" t="s">
        <v>78</v>
      </c>
      <c r="E45" s="20">
        <v>50</v>
      </c>
      <c r="F45" s="23">
        <v>14.85</v>
      </c>
      <c r="G45" s="23">
        <v>4.95</v>
      </c>
      <c r="H45" s="23">
        <f t="shared" si="0"/>
        <v>9.8999999999999986</v>
      </c>
      <c r="I45" s="23">
        <v>178.2</v>
      </c>
      <c r="J45" s="23">
        <v>59.4</v>
      </c>
    </row>
    <row r="46" spans="1:10" ht="30" customHeight="1" x14ac:dyDescent="0.25">
      <c r="A46" s="20">
        <v>75997</v>
      </c>
      <c r="B46" s="21" t="s">
        <v>67</v>
      </c>
      <c r="C46" s="22">
        <v>12</v>
      </c>
      <c r="D46" s="21" t="s">
        <v>68</v>
      </c>
      <c r="E46" s="20">
        <v>50</v>
      </c>
      <c r="F46" s="23">
        <v>9.9</v>
      </c>
      <c r="G46" s="23">
        <v>6.45</v>
      </c>
      <c r="H46" s="23">
        <f t="shared" si="0"/>
        <v>3.45</v>
      </c>
      <c r="I46" s="23">
        <v>118.8</v>
      </c>
      <c r="J46" s="23">
        <v>77.400000000000006</v>
      </c>
    </row>
    <row r="47" spans="1:10" ht="30" customHeight="1" x14ac:dyDescent="0.25">
      <c r="A47" s="20">
        <v>76118</v>
      </c>
      <c r="B47" s="21" t="s">
        <v>39</v>
      </c>
      <c r="C47" s="22">
        <v>6</v>
      </c>
      <c r="D47" s="21" t="s">
        <v>40</v>
      </c>
      <c r="E47" s="20">
        <v>750</v>
      </c>
      <c r="F47" s="23">
        <v>25.95</v>
      </c>
      <c r="G47" s="23">
        <v>22.5</v>
      </c>
      <c r="H47" s="23">
        <f t="shared" si="0"/>
        <v>3.4499999999999993</v>
      </c>
      <c r="I47" s="23">
        <v>155.69999999999999</v>
      </c>
      <c r="J47" s="23">
        <v>135</v>
      </c>
    </row>
    <row r="48" spans="1:10" ht="30" customHeight="1" x14ac:dyDescent="0.25">
      <c r="A48" s="20">
        <v>76311</v>
      </c>
      <c r="B48" s="21" t="s">
        <v>23</v>
      </c>
      <c r="C48" s="22">
        <v>12</v>
      </c>
      <c r="D48" s="21" t="s">
        <v>24</v>
      </c>
      <c r="E48" s="20">
        <v>375</v>
      </c>
      <c r="F48" s="23">
        <v>12</v>
      </c>
      <c r="G48" s="23">
        <v>8.24</v>
      </c>
      <c r="H48" s="23">
        <f t="shared" si="0"/>
        <v>3.76</v>
      </c>
      <c r="I48" s="23">
        <v>144</v>
      </c>
      <c r="J48" s="23">
        <v>98.88</v>
      </c>
    </row>
    <row r="49" spans="1:10" ht="30" customHeight="1" x14ac:dyDescent="0.25">
      <c r="A49" s="20">
        <v>76507</v>
      </c>
      <c r="B49" s="21" t="s">
        <v>25</v>
      </c>
      <c r="C49" s="22">
        <v>12</v>
      </c>
      <c r="D49" s="21" t="s">
        <v>26</v>
      </c>
      <c r="E49" s="20">
        <v>375</v>
      </c>
      <c r="F49" s="23">
        <v>12</v>
      </c>
      <c r="G49" s="23">
        <v>8.24</v>
      </c>
      <c r="H49" s="23">
        <f t="shared" si="0"/>
        <v>3.76</v>
      </c>
      <c r="I49" s="23">
        <v>144</v>
      </c>
      <c r="J49" s="23">
        <v>98.88</v>
      </c>
    </row>
    <row r="50" spans="1:10" ht="30" customHeight="1" x14ac:dyDescent="0.25">
      <c r="A50" s="20">
        <v>78326</v>
      </c>
      <c r="B50" s="21" t="s">
        <v>79</v>
      </c>
      <c r="C50" s="22">
        <v>12</v>
      </c>
      <c r="D50" s="21" t="s">
        <v>80</v>
      </c>
      <c r="E50" s="20">
        <v>700</v>
      </c>
      <c r="F50" s="23">
        <v>18.75</v>
      </c>
      <c r="G50" s="23">
        <v>14.63</v>
      </c>
      <c r="H50" s="23">
        <f t="shared" si="0"/>
        <v>4.1199999999999992</v>
      </c>
      <c r="I50" s="23">
        <v>225</v>
      </c>
      <c r="J50" s="23">
        <v>175.56</v>
      </c>
    </row>
    <row r="51" spans="1:10" ht="30" customHeight="1" x14ac:dyDescent="0.25">
      <c r="A51" s="20">
        <v>78426</v>
      </c>
      <c r="B51" s="21" t="s">
        <v>109</v>
      </c>
      <c r="C51" s="22">
        <v>12</v>
      </c>
      <c r="D51" s="21" t="s">
        <v>110</v>
      </c>
      <c r="E51" s="20">
        <v>750</v>
      </c>
      <c r="F51" s="23">
        <v>16.010000000000002</v>
      </c>
      <c r="G51" s="23">
        <v>13.5</v>
      </c>
      <c r="H51" s="23">
        <f t="shared" si="0"/>
        <v>2.5100000000000016</v>
      </c>
      <c r="I51" s="23">
        <v>192.12</v>
      </c>
      <c r="J51" s="23">
        <v>162</v>
      </c>
    </row>
    <row r="52" spans="1:10" ht="30" customHeight="1" x14ac:dyDescent="0.25">
      <c r="A52" s="20">
        <v>78453</v>
      </c>
      <c r="B52" s="21" t="s">
        <v>65</v>
      </c>
      <c r="C52" s="22">
        <v>6</v>
      </c>
      <c r="D52" s="21" t="s">
        <v>66</v>
      </c>
      <c r="E52" s="20">
        <v>750</v>
      </c>
      <c r="F52" s="23">
        <v>22.5</v>
      </c>
      <c r="G52" s="23">
        <v>21</v>
      </c>
      <c r="H52" s="23">
        <f t="shared" si="0"/>
        <v>1.5</v>
      </c>
      <c r="I52" s="23">
        <v>135</v>
      </c>
      <c r="J52" s="23">
        <v>126</v>
      </c>
    </row>
    <row r="53" spans="1:10" ht="30" customHeight="1" x14ac:dyDescent="0.25">
      <c r="A53" s="20">
        <v>84789</v>
      </c>
      <c r="B53" s="21" t="s">
        <v>61</v>
      </c>
      <c r="C53" s="22">
        <v>6</v>
      </c>
      <c r="D53" s="21" t="s">
        <v>62</v>
      </c>
      <c r="E53" s="20">
        <v>750</v>
      </c>
      <c r="F53" s="23">
        <v>32.25</v>
      </c>
      <c r="G53" s="23">
        <v>30</v>
      </c>
      <c r="H53" s="23">
        <f t="shared" si="0"/>
        <v>2.25</v>
      </c>
      <c r="I53" s="23">
        <v>193.5</v>
      </c>
      <c r="J53" s="23">
        <v>180</v>
      </c>
    </row>
    <row r="54" spans="1:10" ht="30" customHeight="1" x14ac:dyDescent="0.25">
      <c r="A54" s="20">
        <v>84791</v>
      </c>
      <c r="B54" s="21" t="s">
        <v>63</v>
      </c>
      <c r="C54" s="22">
        <v>6</v>
      </c>
      <c r="D54" s="21" t="s">
        <v>64</v>
      </c>
      <c r="E54" s="20">
        <v>750</v>
      </c>
      <c r="F54" s="23">
        <v>36</v>
      </c>
      <c r="G54" s="23">
        <v>33.75</v>
      </c>
      <c r="H54" s="23">
        <f t="shared" si="0"/>
        <v>2.25</v>
      </c>
      <c r="I54" s="23">
        <v>216</v>
      </c>
      <c r="J54" s="23">
        <v>202.5</v>
      </c>
    </row>
    <row r="55" spans="1:10" ht="30" customHeight="1" x14ac:dyDescent="0.25">
      <c r="A55" s="20">
        <v>86017</v>
      </c>
      <c r="B55" s="21" t="s">
        <v>35</v>
      </c>
      <c r="C55" s="22">
        <v>8</v>
      </c>
      <c r="D55" s="21" t="s">
        <v>36</v>
      </c>
      <c r="E55" s="20">
        <v>50</v>
      </c>
      <c r="F55" s="23">
        <v>13.32</v>
      </c>
      <c r="G55" s="23">
        <v>11.15</v>
      </c>
      <c r="H55" s="23">
        <f t="shared" si="0"/>
        <v>2.17</v>
      </c>
      <c r="I55" s="23">
        <v>106.56</v>
      </c>
      <c r="J55" s="23">
        <v>89.2</v>
      </c>
    </row>
    <row r="56" spans="1:10" ht="30" customHeight="1" x14ac:dyDescent="0.25">
      <c r="A56" s="20">
        <v>86454</v>
      </c>
      <c r="B56" s="21" t="s">
        <v>37</v>
      </c>
      <c r="C56" s="22">
        <v>8</v>
      </c>
      <c r="D56" s="21" t="s">
        <v>38</v>
      </c>
      <c r="E56" s="20">
        <v>50</v>
      </c>
      <c r="F56" s="23">
        <v>13.32</v>
      </c>
      <c r="G56" s="23">
        <v>11.15</v>
      </c>
      <c r="H56" s="23">
        <f t="shared" si="0"/>
        <v>2.17</v>
      </c>
      <c r="I56" s="23">
        <v>106.56</v>
      </c>
      <c r="J56" s="23">
        <v>89.2</v>
      </c>
    </row>
    <row r="57" spans="1:10" ht="30" customHeight="1" x14ac:dyDescent="0.25">
      <c r="A57" s="20">
        <v>87035</v>
      </c>
      <c r="B57" s="21" t="s">
        <v>105</v>
      </c>
      <c r="C57" s="22">
        <v>12</v>
      </c>
      <c r="D57" s="21" t="s">
        <v>106</v>
      </c>
      <c r="E57" s="20">
        <v>50</v>
      </c>
      <c r="F57" s="23">
        <v>21</v>
      </c>
      <c r="G57" s="23">
        <v>4.95</v>
      </c>
      <c r="H57" s="23">
        <f t="shared" si="0"/>
        <v>16.05</v>
      </c>
      <c r="I57" s="23">
        <v>252</v>
      </c>
      <c r="J57" s="23">
        <v>59.4</v>
      </c>
    </row>
    <row r="58" spans="1:10" ht="30" customHeight="1" x14ac:dyDescent="0.25">
      <c r="A58" s="20">
        <v>87304</v>
      </c>
      <c r="B58" s="21" t="s">
        <v>29</v>
      </c>
      <c r="C58" s="22">
        <v>24</v>
      </c>
      <c r="D58" s="21" t="s">
        <v>30</v>
      </c>
      <c r="E58" s="20">
        <v>375</v>
      </c>
      <c r="F58" s="23">
        <v>11.25</v>
      </c>
      <c r="G58" s="23">
        <v>7.5</v>
      </c>
      <c r="H58" s="23">
        <f t="shared" si="0"/>
        <v>3.75</v>
      </c>
      <c r="I58" s="23">
        <v>270</v>
      </c>
      <c r="J58" s="23">
        <v>180</v>
      </c>
    </row>
    <row r="59" spans="1:10" ht="30" customHeight="1" x14ac:dyDescent="0.25">
      <c r="A59" s="20">
        <v>88413</v>
      </c>
      <c r="B59" s="21" t="s">
        <v>19</v>
      </c>
      <c r="C59" s="22">
        <v>12</v>
      </c>
      <c r="D59" s="21" t="s">
        <v>20</v>
      </c>
      <c r="E59" s="20">
        <v>750</v>
      </c>
      <c r="F59" s="23">
        <v>17.25</v>
      </c>
      <c r="G59" s="23">
        <v>15</v>
      </c>
      <c r="H59" s="23">
        <f t="shared" si="0"/>
        <v>2.25</v>
      </c>
      <c r="I59" s="23">
        <v>207</v>
      </c>
      <c r="J59" s="23">
        <v>180</v>
      </c>
    </row>
    <row r="60" spans="1:10" ht="30" customHeight="1" x14ac:dyDescent="0.25">
      <c r="A60" s="20">
        <v>89120</v>
      </c>
      <c r="B60" s="21" t="s">
        <v>21</v>
      </c>
      <c r="C60" s="22">
        <v>24</v>
      </c>
      <c r="D60" s="21" t="s">
        <v>22</v>
      </c>
      <c r="E60" s="20">
        <v>375</v>
      </c>
      <c r="F60" s="23">
        <v>11.25</v>
      </c>
      <c r="G60" s="23">
        <v>7.5</v>
      </c>
      <c r="H60" s="23">
        <f t="shared" si="0"/>
        <v>3.75</v>
      </c>
      <c r="I60" s="23">
        <v>270</v>
      </c>
      <c r="J60" s="23">
        <v>180</v>
      </c>
    </row>
    <row r="61" spans="1:10" ht="30" customHeight="1" x14ac:dyDescent="0.25">
      <c r="A61" s="20">
        <v>101355</v>
      </c>
      <c r="B61" s="21" t="s">
        <v>107</v>
      </c>
      <c r="C61" s="22">
        <v>15</v>
      </c>
      <c r="D61" s="21" t="s">
        <v>108</v>
      </c>
      <c r="E61" s="20">
        <v>50</v>
      </c>
      <c r="F61" s="23">
        <v>11.24</v>
      </c>
      <c r="G61" s="23">
        <v>9</v>
      </c>
      <c r="H61" s="23">
        <f t="shared" si="0"/>
        <v>2.2400000000000002</v>
      </c>
      <c r="I61" s="23">
        <v>168.6</v>
      </c>
      <c r="J61" s="23">
        <v>135</v>
      </c>
    </row>
  </sheetData>
  <autoFilter ref="A2:J2" xr:uid="{00000000-0009-0000-0000-000001000000}">
    <sortState xmlns:xlrd2="http://schemas.microsoft.com/office/spreadsheetml/2017/richdata2" ref="A3:J61">
      <sortCondition ref="A2"/>
    </sortState>
  </autoFilter>
  <sortState xmlns:xlrd2="http://schemas.microsoft.com/office/spreadsheetml/2017/richdata2" ref="A3:J4">
    <sortCondition ref="A3:A4"/>
  </sortState>
  <conditionalFormatting sqref="A3:A12">
    <cfRule type="duplicateValues" dxfId="3" priority="3"/>
    <cfRule type="duplicateValues" dxfId="2" priority="4"/>
  </conditionalFormatting>
  <conditionalFormatting sqref="A13:A61">
    <cfRule type="duplicateValues" dxfId="1" priority="1"/>
    <cfRule type="duplicateValues" dxfId="0" priority="2"/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K65"/>
  <sheetViews>
    <sheetView zoomScaleNormal="100" workbookViewId="0"/>
  </sheetViews>
  <sheetFormatPr defaultRowHeight="15" x14ac:dyDescent="0.25"/>
  <cols>
    <col min="1" max="1" width="3.85546875" style="5" customWidth="1"/>
    <col min="2" max="2" width="7.7109375" style="4" customWidth="1"/>
    <col min="3" max="3" width="13.85546875" style="4" bestFit="1" customWidth="1"/>
    <col min="4" max="4" width="6.5703125" style="6" bestFit="1" customWidth="1"/>
    <col min="5" max="5" width="24.7109375" style="1" customWidth="1"/>
    <col min="6" max="6" width="7.7109375" style="4" customWidth="1"/>
    <col min="7" max="7" width="11.7109375" customWidth="1"/>
    <col min="8" max="11" width="11.7109375" style="2" customWidth="1"/>
  </cols>
  <sheetData>
    <row r="1" spans="1:11" x14ac:dyDescent="0.25">
      <c r="A1" s="4" t="s">
        <v>256</v>
      </c>
    </row>
    <row r="2" spans="1:11" ht="30" customHeight="1" x14ac:dyDescent="0.25">
      <c r="A2" s="30" t="s">
        <v>14</v>
      </c>
      <c r="B2" s="11" t="s">
        <v>0</v>
      </c>
      <c r="C2" s="11" t="s">
        <v>10</v>
      </c>
      <c r="D2" s="12" t="s">
        <v>2</v>
      </c>
      <c r="E2" s="11" t="s">
        <v>3</v>
      </c>
      <c r="F2" s="11" t="s">
        <v>4</v>
      </c>
      <c r="G2" s="11" t="s">
        <v>11</v>
      </c>
      <c r="H2" s="11" t="s">
        <v>12</v>
      </c>
      <c r="I2" s="11" t="s">
        <v>7</v>
      </c>
      <c r="J2" s="11" t="s">
        <v>13</v>
      </c>
      <c r="K2" s="11" t="s">
        <v>15</v>
      </c>
    </row>
    <row r="3" spans="1:11" s="2" customFormat="1" ht="30" customHeight="1" x14ac:dyDescent="0.25">
      <c r="A3" s="26"/>
      <c r="B3" s="26">
        <v>18604</v>
      </c>
      <c r="C3" s="43" t="s">
        <v>142</v>
      </c>
      <c r="D3" s="26">
        <v>6</v>
      </c>
      <c r="E3" s="32" t="s">
        <v>143</v>
      </c>
      <c r="F3" s="26">
        <v>750</v>
      </c>
      <c r="G3" s="27">
        <v>26.25</v>
      </c>
      <c r="H3" s="27">
        <v>22.5</v>
      </c>
      <c r="I3" s="27">
        <v>-3.75</v>
      </c>
      <c r="J3" s="27">
        <v>157.5</v>
      </c>
      <c r="K3" s="27">
        <v>135</v>
      </c>
    </row>
    <row r="4" spans="1:11" s="2" customFormat="1" ht="30" customHeight="1" x14ac:dyDescent="0.25">
      <c r="A4" s="28"/>
      <c r="B4" s="28">
        <v>21215</v>
      </c>
      <c r="C4" s="44" t="s">
        <v>148</v>
      </c>
      <c r="D4" s="29">
        <v>6</v>
      </c>
      <c r="E4" s="45" t="s">
        <v>149</v>
      </c>
      <c r="F4" s="29">
        <v>750</v>
      </c>
      <c r="G4" s="15">
        <v>16.5</v>
      </c>
      <c r="H4" s="15">
        <v>15</v>
      </c>
      <c r="I4" s="15">
        <v>-1.5</v>
      </c>
      <c r="J4" s="15">
        <v>99</v>
      </c>
      <c r="K4" s="15">
        <v>90</v>
      </c>
    </row>
    <row r="5" spans="1:11" s="2" customFormat="1" ht="30" customHeight="1" x14ac:dyDescent="0.25">
      <c r="A5" s="28"/>
      <c r="B5" s="28">
        <v>27040</v>
      </c>
      <c r="C5" s="46" t="s">
        <v>144</v>
      </c>
      <c r="D5" s="28">
        <v>6</v>
      </c>
      <c r="E5" s="47" t="s">
        <v>145</v>
      </c>
      <c r="F5" s="28">
        <v>750</v>
      </c>
      <c r="G5" s="15">
        <v>26.25</v>
      </c>
      <c r="H5" s="15">
        <v>22.5</v>
      </c>
      <c r="I5" s="15">
        <v>-3.75</v>
      </c>
      <c r="J5" s="15">
        <v>157.5</v>
      </c>
      <c r="K5" s="15">
        <v>135</v>
      </c>
    </row>
    <row r="6" spans="1:11" s="2" customFormat="1" ht="30" customHeight="1" x14ac:dyDescent="0.25">
      <c r="A6" s="28"/>
      <c r="B6" s="28">
        <v>31599</v>
      </c>
      <c r="C6" s="46" t="s">
        <v>134</v>
      </c>
      <c r="D6" s="28">
        <v>12</v>
      </c>
      <c r="E6" s="47" t="s">
        <v>135</v>
      </c>
      <c r="F6" s="28">
        <v>750</v>
      </c>
      <c r="G6" s="15">
        <v>18.739999999999998</v>
      </c>
      <c r="H6" s="15">
        <v>21</v>
      </c>
      <c r="I6" s="15">
        <v>2.2599999999999998</v>
      </c>
      <c r="J6" s="15">
        <v>224.88</v>
      </c>
      <c r="K6" s="15">
        <v>252</v>
      </c>
    </row>
    <row r="7" spans="1:11" s="2" customFormat="1" ht="30" customHeight="1" x14ac:dyDescent="0.25">
      <c r="A7" s="28"/>
      <c r="B7" s="28">
        <v>37061</v>
      </c>
      <c r="C7" s="44" t="s">
        <v>150</v>
      </c>
      <c r="D7" s="29">
        <v>6</v>
      </c>
      <c r="E7" s="45" t="s">
        <v>151</v>
      </c>
      <c r="F7" s="29">
        <v>750</v>
      </c>
      <c r="G7" s="15">
        <v>18</v>
      </c>
      <c r="H7" s="15">
        <v>16.47</v>
      </c>
      <c r="I7" s="15">
        <v>-1.53</v>
      </c>
      <c r="J7" s="15">
        <v>108</v>
      </c>
      <c r="K7" s="15">
        <v>98.82</v>
      </c>
    </row>
    <row r="8" spans="1:11" s="2" customFormat="1" ht="30" customHeight="1" x14ac:dyDescent="0.25">
      <c r="A8" s="28"/>
      <c r="B8" s="28">
        <v>37248</v>
      </c>
      <c r="C8" s="46" t="s">
        <v>152</v>
      </c>
      <c r="D8" s="28">
        <v>6</v>
      </c>
      <c r="E8" s="47" t="s">
        <v>151</v>
      </c>
      <c r="F8" s="28">
        <v>1750</v>
      </c>
      <c r="G8" s="15">
        <v>30</v>
      </c>
      <c r="H8" s="15">
        <v>29.22</v>
      </c>
      <c r="I8" s="15">
        <v>-0.78</v>
      </c>
      <c r="J8" s="15">
        <v>180</v>
      </c>
      <c r="K8" s="15">
        <v>175.32</v>
      </c>
    </row>
    <row r="9" spans="1:11" s="2" customFormat="1" ht="30" customHeight="1" x14ac:dyDescent="0.25">
      <c r="A9" s="28"/>
      <c r="B9" s="28">
        <v>37867</v>
      </c>
      <c r="C9" s="46" t="s">
        <v>136</v>
      </c>
      <c r="D9" s="28">
        <v>12</v>
      </c>
      <c r="E9" s="47" t="s">
        <v>137</v>
      </c>
      <c r="F9" s="28">
        <v>750</v>
      </c>
      <c r="G9" s="15">
        <v>14.99</v>
      </c>
      <c r="H9" s="15">
        <v>18</v>
      </c>
      <c r="I9" s="15">
        <v>3.01</v>
      </c>
      <c r="J9" s="15">
        <v>179.88</v>
      </c>
      <c r="K9" s="15">
        <v>216</v>
      </c>
    </row>
    <row r="10" spans="1:11" s="2" customFormat="1" ht="30" customHeight="1" x14ac:dyDescent="0.25">
      <c r="A10" s="28"/>
      <c r="B10" s="28">
        <v>43945</v>
      </c>
      <c r="C10" s="46" t="s">
        <v>153</v>
      </c>
      <c r="D10" s="28">
        <v>6</v>
      </c>
      <c r="E10" s="47" t="s">
        <v>154</v>
      </c>
      <c r="F10" s="28">
        <v>750</v>
      </c>
      <c r="G10" s="15">
        <v>23.25</v>
      </c>
      <c r="H10" s="15">
        <v>24.75</v>
      </c>
      <c r="I10" s="15">
        <v>1.5</v>
      </c>
      <c r="J10" s="15">
        <v>139.5</v>
      </c>
      <c r="K10" s="15">
        <v>148.5</v>
      </c>
    </row>
    <row r="11" spans="1:11" s="2" customFormat="1" ht="30" customHeight="1" x14ac:dyDescent="0.25">
      <c r="A11" s="28"/>
      <c r="B11" s="28">
        <v>44011</v>
      </c>
      <c r="C11" s="46" t="s">
        <v>155</v>
      </c>
      <c r="D11" s="28">
        <v>6</v>
      </c>
      <c r="E11" s="47" t="s">
        <v>156</v>
      </c>
      <c r="F11" s="28">
        <v>750</v>
      </c>
      <c r="G11" s="15">
        <v>23.76</v>
      </c>
      <c r="H11" s="15">
        <v>25.49</v>
      </c>
      <c r="I11" s="15">
        <v>1.73</v>
      </c>
      <c r="J11" s="15">
        <v>142.56</v>
      </c>
      <c r="K11" s="15">
        <v>152.94</v>
      </c>
    </row>
    <row r="12" spans="1:11" s="2" customFormat="1" ht="30" customHeight="1" x14ac:dyDescent="0.25">
      <c r="A12" s="28"/>
      <c r="B12" s="28">
        <v>57433</v>
      </c>
      <c r="C12" s="46" t="s">
        <v>252</v>
      </c>
      <c r="D12" s="28">
        <v>3</v>
      </c>
      <c r="E12" s="47" t="s">
        <v>253</v>
      </c>
      <c r="F12" s="28">
        <v>1750</v>
      </c>
      <c r="G12" s="15">
        <v>22.5</v>
      </c>
      <c r="H12" s="15">
        <v>15</v>
      </c>
      <c r="I12" s="15">
        <v>-7.5</v>
      </c>
      <c r="J12" s="15">
        <v>67.5</v>
      </c>
      <c r="K12" s="15">
        <v>45</v>
      </c>
    </row>
    <row r="13" spans="1:11" s="2" customFormat="1" ht="30" customHeight="1" x14ac:dyDescent="0.25">
      <c r="A13" s="28"/>
      <c r="B13" s="28">
        <v>65011</v>
      </c>
      <c r="C13" s="46" t="s">
        <v>157</v>
      </c>
      <c r="D13" s="28">
        <v>6</v>
      </c>
      <c r="E13" s="47" t="s">
        <v>158</v>
      </c>
      <c r="F13" s="28">
        <v>750</v>
      </c>
      <c r="G13" s="15">
        <v>29.25</v>
      </c>
      <c r="H13" s="15">
        <v>30.75</v>
      </c>
      <c r="I13" s="15">
        <v>1.5</v>
      </c>
      <c r="J13" s="15">
        <v>175.5</v>
      </c>
      <c r="K13" s="15">
        <v>184.5</v>
      </c>
    </row>
    <row r="14" spans="1:11" s="2" customFormat="1" ht="30" customHeight="1" x14ac:dyDescent="0.25">
      <c r="A14" s="28"/>
      <c r="B14" s="28">
        <v>65073</v>
      </c>
      <c r="C14" s="44" t="s">
        <v>159</v>
      </c>
      <c r="D14" s="29">
        <v>6</v>
      </c>
      <c r="E14" s="45" t="s">
        <v>160</v>
      </c>
      <c r="F14" s="29">
        <v>750</v>
      </c>
      <c r="G14" s="15">
        <v>23.63</v>
      </c>
      <c r="H14" s="15">
        <v>25.49</v>
      </c>
      <c r="I14" s="15">
        <v>1.86</v>
      </c>
      <c r="J14" s="15">
        <v>141.78</v>
      </c>
      <c r="K14" s="15">
        <v>152.94</v>
      </c>
    </row>
    <row r="15" spans="1:11" s="2" customFormat="1" ht="30" customHeight="1" x14ac:dyDescent="0.25">
      <c r="A15" s="28"/>
      <c r="B15" s="28">
        <v>65074</v>
      </c>
      <c r="C15" s="44" t="s">
        <v>161</v>
      </c>
      <c r="D15" s="29">
        <v>6</v>
      </c>
      <c r="E15" s="45" t="s">
        <v>162</v>
      </c>
      <c r="F15" s="29">
        <v>750</v>
      </c>
      <c r="G15" s="15">
        <v>23.63</v>
      </c>
      <c r="H15" s="15">
        <v>25.49</v>
      </c>
      <c r="I15" s="15">
        <v>1.86</v>
      </c>
      <c r="J15" s="15">
        <v>141.78</v>
      </c>
      <c r="K15" s="15">
        <v>152.94</v>
      </c>
    </row>
    <row r="16" spans="1:11" ht="30" customHeight="1" x14ac:dyDescent="0.25">
      <c r="A16" s="28"/>
      <c r="B16" s="28">
        <v>65083</v>
      </c>
      <c r="C16" s="46" t="s">
        <v>163</v>
      </c>
      <c r="D16" s="28">
        <v>6</v>
      </c>
      <c r="E16" s="47" t="s">
        <v>164</v>
      </c>
      <c r="F16" s="28">
        <v>750</v>
      </c>
      <c r="G16" s="15">
        <v>23.63</v>
      </c>
      <c r="H16" s="15">
        <v>25.49</v>
      </c>
      <c r="I16" s="15">
        <v>1.86</v>
      </c>
      <c r="J16" s="15">
        <v>141.78</v>
      </c>
      <c r="K16" s="15">
        <v>152.94</v>
      </c>
    </row>
    <row r="17" spans="1:11" ht="30" customHeight="1" x14ac:dyDescent="0.25">
      <c r="A17" s="28"/>
      <c r="B17" s="28">
        <v>65125</v>
      </c>
      <c r="C17" s="44" t="s">
        <v>140</v>
      </c>
      <c r="D17" s="29">
        <v>12</v>
      </c>
      <c r="E17" s="45" t="s">
        <v>141</v>
      </c>
      <c r="F17" s="29">
        <v>375</v>
      </c>
      <c r="G17" s="15">
        <v>16.5</v>
      </c>
      <c r="H17" s="15">
        <v>15</v>
      </c>
      <c r="I17" s="15">
        <v>-1.5</v>
      </c>
      <c r="J17" s="15">
        <v>198</v>
      </c>
      <c r="K17" s="15">
        <v>180</v>
      </c>
    </row>
    <row r="18" spans="1:11" ht="30" customHeight="1" x14ac:dyDescent="0.25">
      <c r="A18" s="48" t="s">
        <v>16</v>
      </c>
      <c r="B18" s="28">
        <v>922540</v>
      </c>
      <c r="C18" s="46" t="s">
        <v>138</v>
      </c>
      <c r="D18" s="28">
        <v>12</v>
      </c>
      <c r="E18" s="47" t="s">
        <v>139</v>
      </c>
      <c r="F18" s="28">
        <v>750</v>
      </c>
      <c r="G18" s="15">
        <v>39</v>
      </c>
      <c r="H18" s="15">
        <v>37.5</v>
      </c>
      <c r="I18" s="15">
        <v>-1.5</v>
      </c>
      <c r="J18" s="15">
        <v>468</v>
      </c>
      <c r="K18" s="15">
        <v>450</v>
      </c>
    </row>
    <row r="19" spans="1:11" ht="30" customHeight="1" x14ac:dyDescent="0.25">
      <c r="A19" s="48" t="s">
        <v>16</v>
      </c>
      <c r="B19" s="28">
        <v>943949</v>
      </c>
      <c r="C19" s="44" t="s">
        <v>165</v>
      </c>
      <c r="D19" s="29">
        <v>6</v>
      </c>
      <c r="E19" s="45" t="s">
        <v>166</v>
      </c>
      <c r="F19" s="29">
        <v>750</v>
      </c>
      <c r="G19" s="15">
        <v>64.5</v>
      </c>
      <c r="H19" s="15">
        <v>66</v>
      </c>
      <c r="I19" s="15">
        <v>1.5</v>
      </c>
      <c r="J19" s="15">
        <v>387</v>
      </c>
      <c r="K19" s="15">
        <v>396</v>
      </c>
    </row>
    <row r="20" spans="1:11" ht="30" customHeight="1" x14ac:dyDescent="0.25">
      <c r="A20" s="48" t="s">
        <v>16</v>
      </c>
      <c r="B20" s="28">
        <v>943996</v>
      </c>
      <c r="C20" s="46" t="s">
        <v>167</v>
      </c>
      <c r="D20" s="28">
        <v>6</v>
      </c>
      <c r="E20" s="47" t="s">
        <v>168</v>
      </c>
      <c r="F20" s="28">
        <v>750</v>
      </c>
      <c r="G20" s="15">
        <v>54.26</v>
      </c>
      <c r="H20" s="15">
        <v>56.24</v>
      </c>
      <c r="I20" s="15">
        <v>1.98</v>
      </c>
      <c r="J20" s="15">
        <v>325.56</v>
      </c>
      <c r="K20" s="15">
        <v>337.44</v>
      </c>
    </row>
    <row r="21" spans="1:11" ht="30" customHeight="1" x14ac:dyDescent="0.25">
      <c r="A21" s="48" t="s">
        <v>16</v>
      </c>
      <c r="B21" s="28">
        <v>945961</v>
      </c>
      <c r="C21" s="46" t="s">
        <v>169</v>
      </c>
      <c r="D21" s="28">
        <v>6</v>
      </c>
      <c r="E21" s="47" t="s">
        <v>170</v>
      </c>
      <c r="F21" s="28">
        <v>750</v>
      </c>
      <c r="G21" s="15">
        <v>25.76</v>
      </c>
      <c r="H21" s="15">
        <v>27.74</v>
      </c>
      <c r="I21" s="15">
        <v>1.98</v>
      </c>
      <c r="J21" s="15">
        <v>154.56</v>
      </c>
      <c r="K21" s="15">
        <v>166.44</v>
      </c>
    </row>
    <row r="22" spans="1:11" ht="30" customHeight="1" x14ac:dyDescent="0.25">
      <c r="A22" s="48" t="s">
        <v>16</v>
      </c>
      <c r="B22" s="28">
        <v>945962</v>
      </c>
      <c r="C22" s="46" t="s">
        <v>171</v>
      </c>
      <c r="D22" s="28">
        <v>6</v>
      </c>
      <c r="E22" s="47" t="s">
        <v>172</v>
      </c>
      <c r="F22" s="28">
        <v>750</v>
      </c>
      <c r="G22" s="15">
        <v>115.01</v>
      </c>
      <c r="H22" s="15">
        <v>116.99</v>
      </c>
      <c r="I22" s="15">
        <v>1.98</v>
      </c>
      <c r="J22" s="15">
        <v>690.06</v>
      </c>
      <c r="K22" s="15">
        <v>701.94</v>
      </c>
    </row>
    <row r="23" spans="1:11" ht="30" customHeight="1" x14ac:dyDescent="0.25">
      <c r="A23" s="48" t="s">
        <v>16</v>
      </c>
      <c r="B23" s="28">
        <v>945963</v>
      </c>
      <c r="C23" s="49" t="s">
        <v>173</v>
      </c>
      <c r="D23" s="29">
        <v>6</v>
      </c>
      <c r="E23" s="45" t="s">
        <v>174</v>
      </c>
      <c r="F23" s="29">
        <v>750</v>
      </c>
      <c r="G23" s="15">
        <v>25.76</v>
      </c>
      <c r="H23" s="15">
        <v>27.74</v>
      </c>
      <c r="I23" s="15">
        <v>1.98</v>
      </c>
      <c r="J23" s="15">
        <v>154.56</v>
      </c>
      <c r="K23" s="15">
        <v>166.44</v>
      </c>
    </row>
    <row r="24" spans="1:11" ht="30" customHeight="1" x14ac:dyDescent="0.25">
      <c r="A24" s="48" t="s">
        <v>16</v>
      </c>
      <c r="B24" s="28">
        <v>947751</v>
      </c>
      <c r="C24" s="44" t="s">
        <v>175</v>
      </c>
      <c r="D24" s="29">
        <v>6</v>
      </c>
      <c r="E24" s="45" t="s">
        <v>176</v>
      </c>
      <c r="F24" s="29">
        <v>700</v>
      </c>
      <c r="G24" s="15">
        <v>29.88</v>
      </c>
      <c r="H24" s="15">
        <v>31.49</v>
      </c>
      <c r="I24" s="15">
        <v>1.61</v>
      </c>
      <c r="J24" s="15">
        <v>179.28</v>
      </c>
      <c r="K24" s="15">
        <v>188.94</v>
      </c>
    </row>
    <row r="25" spans="1:11" ht="30" customHeight="1" x14ac:dyDescent="0.25">
      <c r="A25" s="48" t="s">
        <v>16</v>
      </c>
      <c r="B25" s="28">
        <v>947946</v>
      </c>
      <c r="C25" s="49" t="s">
        <v>177</v>
      </c>
      <c r="D25" s="29">
        <v>6</v>
      </c>
      <c r="E25" s="45" t="s">
        <v>178</v>
      </c>
      <c r="F25" s="29">
        <v>750</v>
      </c>
      <c r="G25" s="15">
        <v>86.76</v>
      </c>
      <c r="H25" s="15">
        <v>88.49</v>
      </c>
      <c r="I25" s="15">
        <v>1.73</v>
      </c>
      <c r="J25" s="15">
        <v>520.55999999999995</v>
      </c>
      <c r="K25" s="15">
        <v>530.94000000000005</v>
      </c>
    </row>
    <row r="26" spans="1:11" ht="30" customHeight="1" x14ac:dyDescent="0.25">
      <c r="A26" s="48" t="s">
        <v>16</v>
      </c>
      <c r="B26" s="28">
        <v>949387</v>
      </c>
      <c r="C26" s="50" t="s">
        <v>254</v>
      </c>
      <c r="D26" s="28">
        <v>6</v>
      </c>
      <c r="E26" s="47" t="s">
        <v>255</v>
      </c>
      <c r="F26" s="28">
        <v>700</v>
      </c>
      <c r="G26" s="15">
        <v>112.5</v>
      </c>
      <c r="H26" s="15">
        <v>127.5</v>
      </c>
      <c r="I26" s="15">
        <v>15</v>
      </c>
      <c r="J26" s="15">
        <v>675</v>
      </c>
      <c r="K26" s="15">
        <v>765</v>
      </c>
    </row>
    <row r="27" spans="1:11" ht="30" customHeight="1" x14ac:dyDescent="0.25">
      <c r="A27" s="48" t="s">
        <v>16</v>
      </c>
      <c r="B27" s="28">
        <v>964423</v>
      </c>
      <c r="C27" s="44" t="s">
        <v>179</v>
      </c>
      <c r="D27" s="29">
        <v>6</v>
      </c>
      <c r="E27" s="45" t="s">
        <v>180</v>
      </c>
      <c r="F27" s="29">
        <v>750</v>
      </c>
      <c r="G27" s="15">
        <v>30.75</v>
      </c>
      <c r="H27" s="15">
        <v>32.25</v>
      </c>
      <c r="I27" s="15">
        <v>1.5</v>
      </c>
      <c r="J27" s="15">
        <v>184.5</v>
      </c>
      <c r="K27" s="15">
        <v>193.5</v>
      </c>
    </row>
    <row r="28" spans="1:11" ht="30" customHeight="1" x14ac:dyDescent="0.25">
      <c r="A28" s="48" t="s">
        <v>16</v>
      </c>
      <c r="B28" s="28">
        <v>964464</v>
      </c>
      <c r="C28" s="50" t="s">
        <v>181</v>
      </c>
      <c r="D28" s="28">
        <v>12</v>
      </c>
      <c r="E28" s="47" t="s">
        <v>182</v>
      </c>
      <c r="F28" s="28">
        <v>750</v>
      </c>
      <c r="G28" s="15">
        <v>31.5</v>
      </c>
      <c r="H28" s="15">
        <v>33</v>
      </c>
      <c r="I28" s="15">
        <v>1.5</v>
      </c>
      <c r="J28" s="15">
        <v>378</v>
      </c>
      <c r="K28" s="15">
        <v>396</v>
      </c>
    </row>
    <row r="29" spans="1:11" ht="30" customHeight="1" x14ac:dyDescent="0.25">
      <c r="A29" s="48" t="s">
        <v>16</v>
      </c>
      <c r="B29" s="28">
        <v>965011</v>
      </c>
      <c r="C29" s="49" t="s">
        <v>157</v>
      </c>
      <c r="D29" s="29">
        <v>6</v>
      </c>
      <c r="E29" s="45" t="s">
        <v>183</v>
      </c>
      <c r="F29" s="29">
        <v>750</v>
      </c>
      <c r="G29" s="15">
        <v>28.01</v>
      </c>
      <c r="H29" s="15">
        <v>29.99</v>
      </c>
      <c r="I29" s="15">
        <v>1.98</v>
      </c>
      <c r="J29" s="15">
        <v>168.06</v>
      </c>
      <c r="K29" s="15">
        <v>179.94</v>
      </c>
    </row>
    <row r="30" spans="1:11" ht="30" customHeight="1" x14ac:dyDescent="0.25">
      <c r="A30" s="48" t="s">
        <v>16</v>
      </c>
      <c r="B30" s="28">
        <v>965062</v>
      </c>
      <c r="C30" s="44" t="s">
        <v>184</v>
      </c>
      <c r="D30" s="29">
        <v>6</v>
      </c>
      <c r="E30" s="45" t="s">
        <v>185</v>
      </c>
      <c r="F30" s="29">
        <v>750</v>
      </c>
      <c r="G30" s="15">
        <v>29.25</v>
      </c>
      <c r="H30" s="15">
        <v>30.75</v>
      </c>
      <c r="I30" s="15">
        <v>1.5</v>
      </c>
      <c r="J30" s="15">
        <v>175.5</v>
      </c>
      <c r="K30" s="15">
        <v>184.5</v>
      </c>
    </row>
    <row r="31" spans="1:11" ht="30" customHeight="1" x14ac:dyDescent="0.25">
      <c r="A31" s="48" t="s">
        <v>16</v>
      </c>
      <c r="B31" s="28">
        <v>965064</v>
      </c>
      <c r="C31" s="46" t="s">
        <v>186</v>
      </c>
      <c r="D31" s="28">
        <v>6</v>
      </c>
      <c r="E31" s="47" t="s">
        <v>187</v>
      </c>
      <c r="F31" s="28">
        <v>750</v>
      </c>
      <c r="G31" s="15">
        <v>21.38</v>
      </c>
      <c r="H31" s="15">
        <v>23.24</v>
      </c>
      <c r="I31" s="15">
        <v>1.86</v>
      </c>
      <c r="J31" s="15">
        <v>128.28</v>
      </c>
      <c r="K31" s="15">
        <v>139.44</v>
      </c>
    </row>
    <row r="32" spans="1:11" ht="30" customHeight="1" x14ac:dyDescent="0.25">
      <c r="A32" s="48" t="s">
        <v>16</v>
      </c>
      <c r="B32" s="28">
        <v>965069</v>
      </c>
      <c r="C32" s="44" t="s">
        <v>188</v>
      </c>
      <c r="D32" s="29">
        <v>6</v>
      </c>
      <c r="E32" s="45" t="s">
        <v>189</v>
      </c>
      <c r="F32" s="29">
        <v>750</v>
      </c>
      <c r="G32" s="15">
        <v>27</v>
      </c>
      <c r="H32" s="15">
        <v>28.5</v>
      </c>
      <c r="I32" s="15">
        <v>1.5</v>
      </c>
      <c r="J32" s="15">
        <v>162</v>
      </c>
      <c r="K32" s="15">
        <v>171</v>
      </c>
    </row>
    <row r="33" spans="1:11" ht="30" customHeight="1" x14ac:dyDescent="0.25">
      <c r="A33" s="48" t="s">
        <v>16</v>
      </c>
      <c r="B33" s="28">
        <v>965070</v>
      </c>
      <c r="C33" s="46" t="s">
        <v>190</v>
      </c>
      <c r="D33" s="28">
        <v>6</v>
      </c>
      <c r="E33" s="47" t="s">
        <v>191</v>
      </c>
      <c r="F33" s="28">
        <v>750</v>
      </c>
      <c r="G33" s="15">
        <v>27</v>
      </c>
      <c r="H33" s="15">
        <v>28.5</v>
      </c>
      <c r="I33" s="15">
        <v>1.5</v>
      </c>
      <c r="J33" s="15">
        <v>162</v>
      </c>
      <c r="K33" s="15">
        <v>171</v>
      </c>
    </row>
    <row r="34" spans="1:11" ht="30" customHeight="1" x14ac:dyDescent="0.25">
      <c r="A34" s="48" t="s">
        <v>16</v>
      </c>
      <c r="B34" s="28">
        <v>965071</v>
      </c>
      <c r="C34" s="44" t="s">
        <v>192</v>
      </c>
      <c r="D34" s="29">
        <v>6</v>
      </c>
      <c r="E34" s="45" t="s">
        <v>193</v>
      </c>
      <c r="F34" s="29">
        <v>750</v>
      </c>
      <c r="G34" s="15">
        <v>21.38</v>
      </c>
      <c r="H34" s="15">
        <v>23.24</v>
      </c>
      <c r="I34" s="15">
        <v>1.86</v>
      </c>
      <c r="J34" s="15">
        <v>128.28</v>
      </c>
      <c r="K34" s="15">
        <v>139.44</v>
      </c>
    </row>
    <row r="35" spans="1:11" ht="30" customHeight="1" x14ac:dyDescent="0.25">
      <c r="A35" s="48" t="s">
        <v>16</v>
      </c>
      <c r="B35" s="28">
        <v>965072</v>
      </c>
      <c r="C35" s="50" t="s">
        <v>194</v>
      </c>
      <c r="D35" s="28">
        <v>6</v>
      </c>
      <c r="E35" s="47" t="s">
        <v>195</v>
      </c>
      <c r="F35" s="28">
        <v>750</v>
      </c>
      <c r="G35" s="15">
        <v>21.38</v>
      </c>
      <c r="H35" s="15">
        <v>23.24</v>
      </c>
      <c r="I35" s="15">
        <v>1.86</v>
      </c>
      <c r="J35" s="15">
        <v>128.28</v>
      </c>
      <c r="K35" s="15">
        <v>139.44</v>
      </c>
    </row>
    <row r="36" spans="1:11" ht="30" customHeight="1" x14ac:dyDescent="0.25">
      <c r="A36" s="48" t="s">
        <v>16</v>
      </c>
      <c r="B36" s="28">
        <v>965075</v>
      </c>
      <c r="C36" s="44" t="s">
        <v>196</v>
      </c>
      <c r="D36" s="29">
        <v>6</v>
      </c>
      <c r="E36" s="45" t="s">
        <v>197</v>
      </c>
      <c r="F36" s="29">
        <v>750</v>
      </c>
      <c r="G36" s="15">
        <v>22.38</v>
      </c>
      <c r="H36" s="15">
        <v>23.99</v>
      </c>
      <c r="I36" s="15">
        <v>1.61</v>
      </c>
      <c r="J36" s="15">
        <v>134.28</v>
      </c>
      <c r="K36" s="15">
        <v>143.94</v>
      </c>
    </row>
    <row r="37" spans="1:11" ht="30" customHeight="1" x14ac:dyDescent="0.25">
      <c r="A37" s="48" t="s">
        <v>16</v>
      </c>
      <c r="B37" s="28">
        <v>965076</v>
      </c>
      <c r="C37" s="46" t="s">
        <v>198</v>
      </c>
      <c r="D37" s="28">
        <v>6</v>
      </c>
      <c r="E37" s="47" t="s">
        <v>199</v>
      </c>
      <c r="F37" s="28">
        <v>750</v>
      </c>
      <c r="G37" s="15">
        <v>27</v>
      </c>
      <c r="H37" s="15">
        <v>28.5</v>
      </c>
      <c r="I37" s="15">
        <v>1.5</v>
      </c>
      <c r="J37" s="15">
        <v>162</v>
      </c>
      <c r="K37" s="15">
        <v>171</v>
      </c>
    </row>
    <row r="38" spans="1:11" ht="30" customHeight="1" x14ac:dyDescent="0.25">
      <c r="A38" s="48" t="s">
        <v>16</v>
      </c>
      <c r="B38" s="28">
        <v>965077</v>
      </c>
      <c r="C38" s="50" t="s">
        <v>200</v>
      </c>
      <c r="D38" s="28">
        <v>6</v>
      </c>
      <c r="E38" s="47" t="s">
        <v>201</v>
      </c>
      <c r="F38" s="28">
        <v>750</v>
      </c>
      <c r="G38" s="15">
        <v>22.38</v>
      </c>
      <c r="H38" s="15">
        <v>23.99</v>
      </c>
      <c r="I38" s="15">
        <v>1.61</v>
      </c>
      <c r="J38" s="15">
        <v>134.28</v>
      </c>
      <c r="K38" s="15">
        <v>143.94</v>
      </c>
    </row>
    <row r="39" spans="1:11" ht="30" customHeight="1" x14ac:dyDescent="0.25">
      <c r="A39" s="48" t="s">
        <v>16</v>
      </c>
      <c r="B39" s="28">
        <v>965078</v>
      </c>
      <c r="C39" s="46" t="s">
        <v>202</v>
      </c>
      <c r="D39" s="28">
        <v>6</v>
      </c>
      <c r="E39" s="47" t="s">
        <v>203</v>
      </c>
      <c r="F39" s="28">
        <v>1000</v>
      </c>
      <c r="G39" s="15">
        <v>28.76</v>
      </c>
      <c r="H39" s="15">
        <v>30.75</v>
      </c>
      <c r="I39" s="15">
        <v>1.99</v>
      </c>
      <c r="J39" s="15">
        <v>172.56</v>
      </c>
      <c r="K39" s="15">
        <v>184.5</v>
      </c>
    </row>
    <row r="40" spans="1:11" ht="30" customHeight="1" x14ac:dyDescent="0.25">
      <c r="A40" s="48" t="s">
        <v>16</v>
      </c>
      <c r="B40" s="28">
        <v>965087</v>
      </c>
      <c r="C40" s="50" t="s">
        <v>204</v>
      </c>
      <c r="D40" s="28">
        <v>6</v>
      </c>
      <c r="E40" s="47" t="s">
        <v>205</v>
      </c>
      <c r="F40" s="28">
        <v>750</v>
      </c>
      <c r="G40" s="15">
        <v>28.01</v>
      </c>
      <c r="H40" s="15">
        <v>29.99</v>
      </c>
      <c r="I40" s="15">
        <v>1.98</v>
      </c>
      <c r="J40" s="15">
        <v>168.06</v>
      </c>
      <c r="K40" s="15">
        <v>179.94</v>
      </c>
    </row>
    <row r="41" spans="1:11" ht="30" customHeight="1" x14ac:dyDescent="0.25">
      <c r="A41" s="48" t="s">
        <v>16</v>
      </c>
      <c r="B41" s="28">
        <v>965088</v>
      </c>
      <c r="C41" s="46" t="s">
        <v>206</v>
      </c>
      <c r="D41" s="28">
        <v>6</v>
      </c>
      <c r="E41" s="47" t="s">
        <v>207</v>
      </c>
      <c r="F41" s="28">
        <v>750</v>
      </c>
      <c r="G41" s="15">
        <v>27</v>
      </c>
      <c r="H41" s="15">
        <v>28.5</v>
      </c>
      <c r="I41" s="15">
        <v>1.5</v>
      </c>
      <c r="J41" s="15">
        <v>162</v>
      </c>
      <c r="K41" s="15">
        <v>171</v>
      </c>
    </row>
    <row r="42" spans="1:11" ht="30" customHeight="1" x14ac:dyDescent="0.25">
      <c r="A42" s="48" t="s">
        <v>16</v>
      </c>
      <c r="B42" s="28">
        <v>965325</v>
      </c>
      <c r="C42" s="46" t="s">
        <v>208</v>
      </c>
      <c r="D42" s="28">
        <v>6</v>
      </c>
      <c r="E42" s="47" t="s">
        <v>209</v>
      </c>
      <c r="F42" s="28">
        <v>750</v>
      </c>
      <c r="G42" s="15">
        <v>22.38</v>
      </c>
      <c r="H42" s="15">
        <v>23.99</v>
      </c>
      <c r="I42" s="15">
        <v>1.61</v>
      </c>
      <c r="J42" s="15">
        <v>134.28</v>
      </c>
      <c r="K42" s="15">
        <v>143.94</v>
      </c>
    </row>
    <row r="43" spans="1:11" ht="30" customHeight="1" x14ac:dyDescent="0.25">
      <c r="A43" s="48" t="s">
        <v>16</v>
      </c>
      <c r="B43" s="28">
        <v>966515</v>
      </c>
      <c r="C43" s="46" t="s">
        <v>210</v>
      </c>
      <c r="D43" s="28">
        <v>6</v>
      </c>
      <c r="E43" s="47" t="s">
        <v>211</v>
      </c>
      <c r="F43" s="28">
        <v>750</v>
      </c>
      <c r="G43" s="15">
        <v>18.510000000000002</v>
      </c>
      <c r="H43" s="15">
        <v>20.239999999999998</v>
      </c>
      <c r="I43" s="15">
        <v>1.73</v>
      </c>
      <c r="J43" s="15">
        <v>111.06</v>
      </c>
      <c r="K43" s="15">
        <v>121.44</v>
      </c>
    </row>
    <row r="44" spans="1:11" ht="30" customHeight="1" x14ac:dyDescent="0.25">
      <c r="A44" s="48" t="s">
        <v>16</v>
      </c>
      <c r="B44" s="28">
        <v>966821</v>
      </c>
      <c r="C44" s="46" t="s">
        <v>212</v>
      </c>
      <c r="D44" s="28">
        <v>6</v>
      </c>
      <c r="E44" s="47" t="s">
        <v>213</v>
      </c>
      <c r="F44" s="28">
        <v>750</v>
      </c>
      <c r="G44" s="15">
        <v>31.5</v>
      </c>
      <c r="H44" s="15">
        <v>33</v>
      </c>
      <c r="I44" s="15">
        <v>1.5</v>
      </c>
      <c r="J44" s="15">
        <v>189</v>
      </c>
      <c r="K44" s="15">
        <v>198</v>
      </c>
    </row>
    <row r="45" spans="1:11" ht="30" customHeight="1" x14ac:dyDescent="0.25">
      <c r="A45" s="48" t="s">
        <v>16</v>
      </c>
      <c r="B45" s="28">
        <v>968426</v>
      </c>
      <c r="C45" s="46" t="s">
        <v>214</v>
      </c>
      <c r="D45" s="28">
        <v>6</v>
      </c>
      <c r="E45" s="47" t="s">
        <v>215</v>
      </c>
      <c r="F45" s="28">
        <v>750</v>
      </c>
      <c r="G45" s="15">
        <v>21.38</v>
      </c>
      <c r="H45" s="15">
        <v>21.38</v>
      </c>
      <c r="I45" s="15">
        <v>0</v>
      </c>
      <c r="J45" s="15">
        <v>128.28</v>
      </c>
      <c r="K45" s="15">
        <v>139.44</v>
      </c>
    </row>
    <row r="46" spans="1:11" ht="30" customHeight="1" x14ac:dyDescent="0.25">
      <c r="A46" s="48" t="s">
        <v>16</v>
      </c>
      <c r="B46" s="28">
        <v>969880</v>
      </c>
      <c r="C46" s="46" t="s">
        <v>216</v>
      </c>
      <c r="D46" s="28">
        <v>6</v>
      </c>
      <c r="E46" s="47" t="s">
        <v>217</v>
      </c>
      <c r="F46" s="28">
        <v>750</v>
      </c>
      <c r="G46" s="15">
        <v>20.51</v>
      </c>
      <c r="H46" s="15">
        <v>22.49</v>
      </c>
      <c r="I46" s="15">
        <v>1.98</v>
      </c>
      <c r="J46" s="15">
        <v>123.06</v>
      </c>
      <c r="K46" s="15">
        <v>134.94</v>
      </c>
    </row>
    <row r="47" spans="1:11" ht="30" customHeight="1" x14ac:dyDescent="0.25">
      <c r="A47" s="48" t="s">
        <v>16</v>
      </c>
      <c r="B47" s="28">
        <v>972098</v>
      </c>
      <c r="C47" s="46" t="s">
        <v>218</v>
      </c>
      <c r="D47" s="28">
        <v>6</v>
      </c>
      <c r="E47" s="47" t="s">
        <v>219</v>
      </c>
      <c r="F47" s="28">
        <v>750</v>
      </c>
      <c r="G47" s="15">
        <v>23.63</v>
      </c>
      <c r="H47" s="15">
        <v>25.49</v>
      </c>
      <c r="I47" s="15">
        <v>1.86</v>
      </c>
      <c r="J47" s="15">
        <v>141.78</v>
      </c>
      <c r="K47" s="15">
        <v>152.94</v>
      </c>
    </row>
    <row r="48" spans="1:11" ht="30" customHeight="1" x14ac:dyDescent="0.25">
      <c r="A48" s="48" t="s">
        <v>16</v>
      </c>
      <c r="B48" s="28">
        <v>972099</v>
      </c>
      <c r="C48" s="46" t="s">
        <v>220</v>
      </c>
      <c r="D48" s="28">
        <v>6</v>
      </c>
      <c r="E48" s="47" t="s">
        <v>221</v>
      </c>
      <c r="F48" s="28">
        <v>750</v>
      </c>
      <c r="G48" s="15">
        <v>29.25</v>
      </c>
      <c r="H48" s="15">
        <v>30.75</v>
      </c>
      <c r="I48" s="15">
        <v>1.5</v>
      </c>
      <c r="J48" s="15">
        <v>175.5</v>
      </c>
      <c r="K48" s="15">
        <v>184.5</v>
      </c>
    </row>
    <row r="49" spans="1:11" ht="30" customHeight="1" x14ac:dyDescent="0.25">
      <c r="A49" s="48" t="s">
        <v>16</v>
      </c>
      <c r="B49" s="28">
        <v>973954</v>
      </c>
      <c r="C49" s="46" t="s">
        <v>222</v>
      </c>
      <c r="D49" s="28">
        <v>6</v>
      </c>
      <c r="E49" s="47" t="s">
        <v>223</v>
      </c>
      <c r="F49" s="28">
        <v>750</v>
      </c>
      <c r="G49" s="15">
        <v>29.25</v>
      </c>
      <c r="H49" s="15">
        <v>30.75</v>
      </c>
      <c r="I49" s="15">
        <v>1.5</v>
      </c>
      <c r="J49" s="15">
        <v>175.5</v>
      </c>
      <c r="K49" s="15">
        <v>184.5</v>
      </c>
    </row>
    <row r="50" spans="1:11" ht="30" customHeight="1" x14ac:dyDescent="0.25">
      <c r="A50" s="48" t="s">
        <v>16</v>
      </c>
      <c r="B50" s="28">
        <v>978576</v>
      </c>
      <c r="C50" s="46" t="s">
        <v>224</v>
      </c>
      <c r="D50" s="28">
        <v>6</v>
      </c>
      <c r="E50" s="47" t="s">
        <v>225</v>
      </c>
      <c r="F50" s="28">
        <v>750</v>
      </c>
      <c r="G50" s="15">
        <v>23.63</v>
      </c>
      <c r="H50" s="15">
        <v>25.49</v>
      </c>
      <c r="I50" s="15">
        <v>1.86</v>
      </c>
      <c r="J50" s="15">
        <v>141.78</v>
      </c>
      <c r="K50" s="15">
        <v>152.94</v>
      </c>
    </row>
    <row r="51" spans="1:11" ht="30" customHeight="1" x14ac:dyDescent="0.25">
      <c r="A51" s="48" t="s">
        <v>16</v>
      </c>
      <c r="B51" s="28">
        <v>978577</v>
      </c>
      <c r="C51" s="46" t="s">
        <v>226</v>
      </c>
      <c r="D51" s="28">
        <v>6</v>
      </c>
      <c r="E51" s="47" t="s">
        <v>227</v>
      </c>
      <c r="F51" s="28">
        <v>750</v>
      </c>
      <c r="G51" s="15">
        <v>23.63</v>
      </c>
      <c r="H51" s="15">
        <v>25.49</v>
      </c>
      <c r="I51" s="15">
        <v>1.86</v>
      </c>
      <c r="J51" s="15">
        <v>141.78</v>
      </c>
      <c r="K51" s="15">
        <v>152.94</v>
      </c>
    </row>
    <row r="52" spans="1:11" ht="30" customHeight="1" x14ac:dyDescent="0.25">
      <c r="A52" s="48" t="s">
        <v>16</v>
      </c>
      <c r="B52" s="28">
        <v>984642</v>
      </c>
      <c r="C52" s="50" t="s">
        <v>228</v>
      </c>
      <c r="D52" s="28">
        <v>6</v>
      </c>
      <c r="E52" s="47" t="s">
        <v>229</v>
      </c>
      <c r="F52" s="28">
        <v>750</v>
      </c>
      <c r="G52" s="15">
        <v>190.01</v>
      </c>
      <c r="H52" s="15">
        <v>191.99</v>
      </c>
      <c r="I52" s="15">
        <v>1.98</v>
      </c>
      <c r="J52" s="15">
        <v>1140.06</v>
      </c>
      <c r="K52" s="15">
        <v>1151.94</v>
      </c>
    </row>
    <row r="53" spans="1:11" ht="30" customHeight="1" x14ac:dyDescent="0.25">
      <c r="A53" s="48" t="s">
        <v>16</v>
      </c>
      <c r="B53" s="28">
        <v>984643</v>
      </c>
      <c r="C53" s="50" t="s">
        <v>230</v>
      </c>
      <c r="D53" s="28">
        <v>6</v>
      </c>
      <c r="E53" s="47" t="s">
        <v>231</v>
      </c>
      <c r="F53" s="28">
        <v>750</v>
      </c>
      <c r="G53" s="15">
        <v>190.01</v>
      </c>
      <c r="H53" s="15">
        <v>191.99</v>
      </c>
      <c r="I53" s="15">
        <v>1.98</v>
      </c>
      <c r="J53" s="15">
        <v>1140.06</v>
      </c>
      <c r="K53" s="15">
        <v>1151.94</v>
      </c>
    </row>
    <row r="54" spans="1:11" ht="30" customHeight="1" x14ac:dyDescent="0.25">
      <c r="A54" s="48" t="s">
        <v>16</v>
      </c>
      <c r="B54" s="28">
        <v>987537</v>
      </c>
      <c r="C54" s="46" t="s">
        <v>232</v>
      </c>
      <c r="D54" s="28">
        <v>6</v>
      </c>
      <c r="E54" s="47" t="s">
        <v>233</v>
      </c>
      <c r="F54" s="28">
        <v>750</v>
      </c>
      <c r="G54" s="15">
        <v>173.49</v>
      </c>
      <c r="H54" s="15">
        <v>175.49</v>
      </c>
      <c r="I54" s="15">
        <v>2</v>
      </c>
      <c r="J54" s="15">
        <v>1040.94</v>
      </c>
      <c r="K54" s="15">
        <v>1052.94</v>
      </c>
    </row>
    <row r="55" spans="1:11" ht="30" customHeight="1" x14ac:dyDescent="0.25">
      <c r="A55" s="48" t="s">
        <v>16</v>
      </c>
      <c r="B55" s="28">
        <v>987545</v>
      </c>
      <c r="C55" s="46" t="s">
        <v>131</v>
      </c>
      <c r="D55" s="28">
        <v>6</v>
      </c>
      <c r="E55" s="47" t="s">
        <v>132</v>
      </c>
      <c r="F55" s="28">
        <v>750</v>
      </c>
      <c r="G55" s="15">
        <v>109.01</v>
      </c>
      <c r="H55" s="15">
        <v>98.99</v>
      </c>
      <c r="I55" s="15">
        <v>-10.02</v>
      </c>
      <c r="J55" s="15">
        <v>654.05999999999995</v>
      </c>
      <c r="K55" s="15">
        <v>593.94000000000005</v>
      </c>
    </row>
    <row r="56" spans="1:11" ht="30" customHeight="1" x14ac:dyDescent="0.25">
      <c r="A56" s="48" t="s">
        <v>16</v>
      </c>
      <c r="B56" s="28">
        <v>987548</v>
      </c>
      <c r="C56" s="46" t="s">
        <v>234</v>
      </c>
      <c r="D56" s="28">
        <v>6</v>
      </c>
      <c r="E56" s="47" t="s">
        <v>235</v>
      </c>
      <c r="F56" s="28">
        <v>750</v>
      </c>
      <c r="G56" s="15">
        <v>174.27</v>
      </c>
      <c r="H56" s="15">
        <v>176.24</v>
      </c>
      <c r="I56" s="15">
        <v>1.97</v>
      </c>
      <c r="J56" s="15">
        <v>1045.6199999999999</v>
      </c>
      <c r="K56" s="15">
        <v>1057.44</v>
      </c>
    </row>
    <row r="57" spans="1:11" ht="30" customHeight="1" x14ac:dyDescent="0.25">
      <c r="A57" s="48" t="s">
        <v>16</v>
      </c>
      <c r="B57" s="28">
        <v>987549</v>
      </c>
      <c r="C57" s="46" t="s">
        <v>236</v>
      </c>
      <c r="D57" s="28">
        <v>6</v>
      </c>
      <c r="E57" s="47" t="s">
        <v>237</v>
      </c>
      <c r="F57" s="28">
        <v>750</v>
      </c>
      <c r="G57" s="15">
        <v>97.5</v>
      </c>
      <c r="H57" s="15">
        <v>98.99</v>
      </c>
      <c r="I57" s="15">
        <v>1.49</v>
      </c>
      <c r="J57" s="15">
        <v>585</v>
      </c>
      <c r="K57" s="15">
        <v>593.94000000000005</v>
      </c>
    </row>
    <row r="58" spans="1:11" ht="30" customHeight="1" x14ac:dyDescent="0.25">
      <c r="A58" s="48" t="s">
        <v>16</v>
      </c>
      <c r="B58" s="28">
        <v>987554</v>
      </c>
      <c r="C58" s="46" t="s">
        <v>238</v>
      </c>
      <c r="D58" s="28">
        <v>6</v>
      </c>
      <c r="E58" s="47" t="s">
        <v>239</v>
      </c>
      <c r="F58" s="28">
        <v>750</v>
      </c>
      <c r="G58" s="15">
        <v>137.75</v>
      </c>
      <c r="H58" s="15">
        <v>139.49</v>
      </c>
      <c r="I58" s="15">
        <v>1.74</v>
      </c>
      <c r="J58" s="15">
        <v>826.5</v>
      </c>
      <c r="K58" s="15">
        <v>836.94</v>
      </c>
    </row>
    <row r="59" spans="1:11" ht="30" customHeight="1" x14ac:dyDescent="0.25">
      <c r="A59" s="48" t="s">
        <v>16</v>
      </c>
      <c r="B59" s="28">
        <v>988162</v>
      </c>
      <c r="C59" s="50" t="s">
        <v>240</v>
      </c>
      <c r="D59" s="28">
        <v>6</v>
      </c>
      <c r="E59" s="47" t="s">
        <v>241</v>
      </c>
      <c r="F59" s="28">
        <v>750</v>
      </c>
      <c r="G59" s="15">
        <v>37.5</v>
      </c>
      <c r="H59" s="15">
        <v>39</v>
      </c>
      <c r="I59" s="15">
        <v>1.5</v>
      </c>
      <c r="J59" s="15">
        <v>225</v>
      </c>
      <c r="K59" s="15">
        <v>234</v>
      </c>
    </row>
    <row r="60" spans="1:11" ht="30" customHeight="1" x14ac:dyDescent="0.25">
      <c r="A60" s="48" t="s">
        <v>16</v>
      </c>
      <c r="B60" s="28">
        <v>988164</v>
      </c>
      <c r="C60" s="46" t="s">
        <v>242</v>
      </c>
      <c r="D60" s="28">
        <v>6</v>
      </c>
      <c r="E60" s="47" t="s">
        <v>243</v>
      </c>
      <c r="F60" s="28">
        <v>750</v>
      </c>
      <c r="G60" s="15">
        <v>43.01</v>
      </c>
      <c r="H60" s="15">
        <v>44.99</v>
      </c>
      <c r="I60" s="15">
        <v>1.98</v>
      </c>
      <c r="J60" s="15">
        <v>258.06</v>
      </c>
      <c r="K60" s="15">
        <v>269.94</v>
      </c>
    </row>
    <row r="61" spans="1:11" ht="30" customHeight="1" x14ac:dyDescent="0.25">
      <c r="A61" s="48" t="s">
        <v>16</v>
      </c>
      <c r="B61" s="28">
        <v>988166</v>
      </c>
      <c r="C61" s="46" t="s">
        <v>244</v>
      </c>
      <c r="D61" s="28">
        <v>6</v>
      </c>
      <c r="E61" s="47" t="s">
        <v>245</v>
      </c>
      <c r="F61" s="28">
        <v>750</v>
      </c>
      <c r="G61" s="15">
        <v>43.01</v>
      </c>
      <c r="H61" s="15">
        <v>44.99</v>
      </c>
      <c r="I61" s="15">
        <v>1.98</v>
      </c>
      <c r="J61" s="15">
        <v>258.06</v>
      </c>
      <c r="K61" s="15">
        <v>269.94</v>
      </c>
    </row>
    <row r="62" spans="1:11" ht="30" customHeight="1" x14ac:dyDescent="0.25">
      <c r="A62" s="48" t="s">
        <v>16</v>
      </c>
      <c r="B62" s="28">
        <v>988168</v>
      </c>
      <c r="C62" s="46" t="s">
        <v>246</v>
      </c>
      <c r="D62" s="28">
        <v>6</v>
      </c>
      <c r="E62" s="47" t="s">
        <v>247</v>
      </c>
      <c r="F62" s="28">
        <v>750</v>
      </c>
      <c r="G62" s="15">
        <v>29.99</v>
      </c>
      <c r="H62" s="15">
        <v>31.49</v>
      </c>
      <c r="I62" s="15">
        <v>1.5</v>
      </c>
      <c r="J62" s="15">
        <v>179.94</v>
      </c>
      <c r="K62" s="15">
        <v>188.94</v>
      </c>
    </row>
    <row r="63" spans="1:11" ht="30" customHeight="1" x14ac:dyDescent="0.25">
      <c r="A63" s="48" t="s">
        <v>16</v>
      </c>
      <c r="B63" s="28">
        <v>988900</v>
      </c>
      <c r="C63" s="46" t="s">
        <v>248</v>
      </c>
      <c r="D63" s="28">
        <v>6</v>
      </c>
      <c r="E63" s="47" t="s">
        <v>249</v>
      </c>
      <c r="F63" s="28">
        <v>750</v>
      </c>
      <c r="G63" s="15">
        <v>47.25</v>
      </c>
      <c r="H63" s="15">
        <v>48.75</v>
      </c>
      <c r="I63" s="15">
        <v>1.5</v>
      </c>
      <c r="J63" s="15">
        <v>283.5</v>
      </c>
      <c r="K63" s="15">
        <v>292.5</v>
      </c>
    </row>
    <row r="64" spans="1:11" ht="30" customHeight="1" x14ac:dyDescent="0.25">
      <c r="A64" s="48" t="s">
        <v>16</v>
      </c>
      <c r="B64" s="28">
        <v>993951</v>
      </c>
      <c r="C64" s="46" t="s">
        <v>250</v>
      </c>
      <c r="D64" s="28">
        <v>6</v>
      </c>
      <c r="E64" s="47" t="s">
        <v>251</v>
      </c>
      <c r="F64" s="28">
        <v>750</v>
      </c>
      <c r="G64" s="15">
        <v>64.5</v>
      </c>
      <c r="H64" s="15">
        <v>66</v>
      </c>
      <c r="I64" s="15">
        <v>1.5</v>
      </c>
      <c r="J64" s="15">
        <v>387</v>
      </c>
      <c r="K64" s="15">
        <v>396</v>
      </c>
    </row>
    <row r="65" spans="1:11" ht="30" customHeight="1" x14ac:dyDescent="0.25">
      <c r="A65" s="48" t="s">
        <v>16</v>
      </c>
      <c r="B65" s="28">
        <v>995939</v>
      </c>
      <c r="C65" s="46" t="s">
        <v>146</v>
      </c>
      <c r="D65" s="28">
        <v>6</v>
      </c>
      <c r="E65" s="47" t="s">
        <v>147</v>
      </c>
      <c r="F65" s="28">
        <v>700</v>
      </c>
      <c r="G65" s="15">
        <v>127.8</v>
      </c>
      <c r="H65" s="15">
        <v>135</v>
      </c>
      <c r="I65" s="15">
        <v>7.2</v>
      </c>
      <c r="J65" s="15">
        <v>766.8</v>
      </c>
      <c r="K65" s="15">
        <v>810</v>
      </c>
    </row>
  </sheetData>
  <autoFilter ref="A2:K2" xr:uid="{00000000-0009-0000-0000-000002000000}">
    <sortState xmlns:xlrd2="http://schemas.microsoft.com/office/spreadsheetml/2017/richdata2" ref="A3:K65">
      <sortCondition ref="B2"/>
    </sortState>
  </autoFilter>
  <sortState xmlns:xlrd2="http://schemas.microsoft.com/office/spreadsheetml/2017/richdata2" ref="A3:K3">
    <sortCondition ref="B3"/>
  </sortState>
  <pageMargins left="0.7" right="0.7" top="0.75" bottom="0.75" header="0.3" footer="0.3"/>
  <pageSetup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TEMPORARY PRICE REDUCTIONS</vt:lpstr>
      <vt:lpstr>RETURN TO REGULAR PRICE</vt:lpstr>
      <vt:lpstr>PERMANENT PRICE CHANGE</vt:lpstr>
      <vt:lpstr>'PERMANENT PRICE CHANGE'!Print_Titles</vt:lpstr>
      <vt:lpstr>'RETURN TO REGULAR PRICE'!Print_Titles</vt:lpstr>
      <vt:lpstr>'TEMPORARY PRICE REDUCTIONS'!Print_Titles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Scebold</dc:creator>
  <cp:lastModifiedBy>Scebold, Nicole</cp:lastModifiedBy>
  <cp:lastPrinted>2024-09-17T14:28:10Z</cp:lastPrinted>
  <dcterms:created xsi:type="dcterms:W3CDTF">2013-07-15T20:27:01Z</dcterms:created>
  <dcterms:modified xsi:type="dcterms:W3CDTF">2026-05-14T20:04:56Z</dcterms:modified>
</cp:coreProperties>
</file>